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heckCompatibility="1" autoCompressPictures="0"/>
  <bookViews>
    <workbookView xWindow="3720" yWindow="1260" windowWidth="24020" windowHeight="7680"/>
  </bookViews>
  <sheets>
    <sheet name="MAKRO_GOSTERGE" sheetId="1" r:id="rId1"/>
    <sheet name="BUYUME" sheetId="2" r:id="rId2"/>
    <sheet name="Sayfa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7" i="1" l="1"/>
  <c r="S27" i="1"/>
  <c r="T27" i="1"/>
  <c r="Q27" i="1"/>
  <c r="P19" i="3"/>
  <c r="O19" i="3"/>
  <c r="P27" i="1"/>
  <c r="O27" i="1"/>
</calcChain>
</file>

<file path=xl/sharedStrings.xml><?xml version="1.0" encoding="utf-8"?>
<sst xmlns="http://schemas.openxmlformats.org/spreadsheetml/2006/main" count="214" uniqueCount="62">
  <si>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</si>
  <si>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</si>
  <si>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</si>
  <si>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</si>
  <si>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</si>
  <si>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</si>
  <si>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</si>
  <si>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</si>
  <si>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</si>
  <si>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</si>
  <si>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</si>
  <si>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</si>
  <si>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</si>
  <si>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</si>
  <si>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</si>
  <si>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Cari İşlemler Dengesi (% GSYİH)</t>
  </si>
  <si>
    <t>Enflasyon, tüketici fiyatları (yıllık %)</t>
  </si>
  <si>
    <t>Enflasyon, GSYİH deflatörü (yıllık %)</t>
  </si>
  <si>
    <t>Hükümet harcamaları (% GSYİH)</t>
  </si>
  <si>
    <t>Tüketici (hanehalkı) harcamaları (% GSYİH)</t>
  </si>
  <si>
    <t>Mal ve hizmet ihracatı (% GSYİH)</t>
  </si>
  <si>
    <t>Mal ve hizmet ithalatı (% GSYİH)</t>
  </si>
  <si>
    <t>Dış ticaret (% GSYİH)</t>
  </si>
  <si>
    <t>İç tasarruf (% GSYİH)</t>
  </si>
  <si>
    <t>Tarım (katma değer) (% GSYİH)</t>
  </si>
  <si>
    <t>Sanayi (katma değer) (% GSYİH)</t>
  </si>
  <si>
    <t>Hizmetler (katma değer) (% GSYİH)</t>
  </si>
  <si>
    <t>İleri teknoloji İhracat (imalat ürünleri ihracatının yüzdesi)</t>
  </si>
  <si>
    <t>Kadınlarda Yaşam Beklentisi - Yıl</t>
  </si>
  <si>
    <t>Erkeklerde Yaşam Beklentisi - Yıl</t>
  </si>
  <si>
    <t>AR-GE Harcamaları (% GSYİH)</t>
  </si>
  <si>
    <t>Eğitime yapılan kamu harcamaları (GSYİH %)</t>
  </si>
  <si>
    <t>Genç işsiz oranı (15-24 yaş işgücü yüzdesi)</t>
  </si>
  <si>
    <t>İşsiz oranı (iş gücü yüzdesi)</t>
  </si>
  <si>
    <t>Tarımdaki İşgücü (% işgücü)</t>
  </si>
  <si>
    <t>Sanayide İşgücü (% işgücü)</t>
  </si>
  <si>
    <t>Hizmet Sektöründe İşgücü (% İşgücü)</t>
  </si>
  <si>
    <t>TÜRKİYE</t>
  </si>
  <si>
    <t>Göstergeler HOLLANDA</t>
  </si>
  <si>
    <t>Büyüme (GSYİH)  (yıllık %)</t>
  </si>
  <si>
    <t>Büyüme (GSMH) (yıllık %)</t>
  </si>
  <si>
    <t>Kişi başı GSYİH (cari fiyatlarla ABD$)</t>
  </si>
  <si>
    <t>Kişi başı GSYİH (2005 ABD$ sabit fiyatlarla)</t>
  </si>
  <si>
    <t>Kişi başı GSYİH, SAGP (2011 uluslararası $-sabit fiyatlarla)</t>
  </si>
  <si>
    <t>Kişi başı GSMH, (ABD$ cari fiyatlarla)</t>
  </si>
  <si>
    <t>Kişi başı GSMH (sabit fiyatlarla 2005 ABD$)</t>
  </si>
  <si>
    <t>Kişi başı GSMH, SAGP (2011 uluslararası $ sabit fiyatlarla)</t>
  </si>
  <si>
    <t>HOLLANDA</t>
  </si>
  <si>
    <t>2015</t>
  </si>
  <si>
    <t>2016</t>
  </si>
  <si>
    <t>2017</t>
  </si>
  <si>
    <t>2018</t>
  </si>
  <si>
    <t>Foreign direct investment, net inflows (% of GDP)</t>
  </si>
  <si>
    <t>GDP per capita (current US$)</t>
  </si>
  <si>
    <t>GDP per capita, PPP (current international $)</t>
  </si>
  <si>
    <t>GDP growth (annual %)</t>
  </si>
  <si>
    <t>Nitelikli işgücü  (% )</t>
  </si>
  <si>
    <t>Eğitimde, istihdamda veya stajda olmayan genç nüfus oranı</t>
  </si>
  <si>
    <t>Vergi geliri (% GSYİH)</t>
  </si>
  <si>
    <t>Gelirden alınan pay en yüksek 10%'luk dilim</t>
  </si>
  <si>
    <t>Gelirden alınan pay en düşük 10%'luk dilim</t>
  </si>
  <si>
    <t>Nitelikli eğitim işsizlik oranı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</si>
</sst>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b/>
      <sz val="10"/>
      <color theme="0"/>
      <name val="Calibri"/>
      <family val="2"/>
      <charset val="162"/>
      <scheme val="minor"/>
    </font>
    <font>
      <sz val="8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47">
    <xf numFmtId="0" fontId="0" fillId="0" borderId="0" xfId="0"/>
    <xf numFmtId="0" fontId="2" fillId="0" borderId="0" xfId="0" applyFont="1"/>
    <xf numFmtId="3" fontId="1" fillId="0" borderId="0" xfId="0" applyNumberFormat="1" applyFont="1" applyAlignment="1">
      <alignment horizontal="center"/>
    </xf>
    <xf numFmtId="0" fontId="3" fillId="0" borderId="0" xfId="0" applyFont="1"/>
    <xf numFmtId="3" fontId="0" fillId="0" borderId="0" xfId="0" applyNumberFormat="1" applyAlignment="1">
      <alignment horizontal="center"/>
    </xf>
    <xf numFmtId="0" fontId="5" fillId="0" borderId="0" xfId="0" applyFont="1"/>
    <xf numFmtId="1" fontId="6" fillId="0" borderId="0" xfId="0" applyNumberFormat="1" applyFont="1"/>
    <xf numFmtId="0" fontId="6" fillId="0" borderId="0" xfId="0" applyFont="1"/>
    <xf numFmtId="1" fontId="6" fillId="0" borderId="0" xfId="0" applyNumberFormat="1" applyFont="1" applyAlignment="1">
      <alignment horizontal="center"/>
    </xf>
    <xf numFmtId="0" fontId="7" fillId="0" borderId="0" xfId="0" applyFont="1"/>
    <xf numFmtId="3" fontId="6" fillId="0" borderId="0" xfId="0" applyNumberFormat="1" applyFont="1" applyAlignment="1">
      <alignment horizontal="center"/>
    </xf>
    <xf numFmtId="0" fontId="8" fillId="0" borderId="0" xfId="0" applyFont="1"/>
    <xf numFmtId="2" fontId="6" fillId="0" borderId="0" xfId="0" applyNumberFormat="1" applyFont="1"/>
    <xf numFmtId="2" fontId="6" fillId="0" borderId="0" xfId="1" applyNumberFormat="1" applyFont="1"/>
    <xf numFmtId="2" fontId="6" fillId="0" borderId="0" xfId="0" applyNumberFormat="1" applyFont="1" applyAlignment="1">
      <alignment horizontal="center"/>
    </xf>
    <xf numFmtId="2" fontId="4" fillId="0" borderId="0" xfId="1" applyNumberFormat="1"/>
    <xf numFmtId="2" fontId="0" fillId="0" borderId="0" xfId="0" applyNumberFormat="1" applyAlignment="1">
      <alignment horizontal="center"/>
    </xf>
    <xf numFmtId="2" fontId="0" fillId="0" borderId="0" xfId="0" applyNumberFormat="1"/>
    <xf numFmtId="0" fontId="9" fillId="0" borderId="0" xfId="0" applyFont="1"/>
    <xf numFmtId="3" fontId="9" fillId="0" borderId="0" xfId="0" applyNumberFormat="1" applyFont="1" applyAlignment="1">
      <alignment horizontal="center"/>
    </xf>
    <xf numFmtId="0" fontId="10" fillId="0" borderId="0" xfId="0" applyFont="1"/>
    <xf numFmtId="3" fontId="10" fillId="0" borderId="0" xfId="0" applyNumberFormat="1" applyFont="1" applyAlignment="1">
      <alignment horizontal="center"/>
    </xf>
    <xf numFmtId="2" fontId="10" fillId="0" borderId="0" xfId="1" applyNumberFormat="1" applyFont="1"/>
    <xf numFmtId="2" fontId="10" fillId="0" borderId="0" xfId="0" applyNumberFormat="1" applyFont="1" applyAlignment="1">
      <alignment horizontal="center"/>
    </xf>
    <xf numFmtId="2" fontId="10" fillId="0" borderId="0" xfId="0" applyNumberFormat="1" applyFont="1"/>
    <xf numFmtId="1" fontId="10" fillId="0" borderId="0" xfId="1" applyNumberFormat="1" applyFont="1"/>
    <xf numFmtId="1" fontId="6" fillId="0" borderId="0" xfId="1" applyNumberFormat="1" applyFont="1"/>
    <xf numFmtId="1" fontId="4" fillId="0" borderId="0" xfId="1" applyNumberFormat="1"/>
    <xf numFmtId="1" fontId="0" fillId="0" borderId="0" xfId="0" applyNumberFormat="1" applyAlignment="1">
      <alignment horizontal="center"/>
    </xf>
    <xf numFmtId="1" fontId="0" fillId="0" borderId="0" xfId="0" applyNumberFormat="1"/>
    <xf numFmtId="0" fontId="12" fillId="3" borderId="0" xfId="0" applyFont="1" applyFill="1"/>
    <xf numFmtId="3" fontId="11" fillId="3" borderId="0" xfId="0" applyNumberFormat="1" applyFont="1" applyFill="1" applyAlignment="1">
      <alignment horizontal="center"/>
    </xf>
    <xf numFmtId="0" fontId="12" fillId="2" borderId="0" xfId="0" applyFont="1" applyFill="1"/>
    <xf numFmtId="3" fontId="11" fillId="2" borderId="0" xfId="0" applyNumberFormat="1" applyFont="1" applyFill="1" applyAlignment="1">
      <alignment horizontal="center"/>
    </xf>
    <xf numFmtId="1" fontId="6" fillId="0" borderId="0" xfId="1" applyNumberFormat="1" applyFont="1" applyAlignment="1">
      <alignment horizontal="center"/>
    </xf>
    <xf numFmtId="0" fontId="6" fillId="0" borderId="0" xfId="0" applyFont="1" applyAlignment="1">
      <alignment horizontal="center"/>
    </xf>
    <xf numFmtId="1" fontId="8" fillId="0" borderId="0" xfId="0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12" fillId="0" borderId="0" xfId="0" applyFont="1" applyFill="1"/>
    <xf numFmtId="3" fontId="11" fillId="0" borderId="0" xfId="0" applyNumberFormat="1" applyFont="1" applyFill="1" applyAlignment="1">
      <alignment horizontal="center"/>
    </xf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0" fontId="0" fillId="0" borderId="0" xfId="0" applyAlignment="1">
      <alignment horizontal="center"/>
    </xf>
    <xf numFmtId="164" fontId="6" fillId="0" borderId="0" xfId="0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T97"/>
  <sheetViews>
    <sheetView tabSelected="1" workbookViewId="0">
      <selection activeCell="A5" sqref="A5"/>
    </sheetView>
  </sheetViews>
  <sheetFormatPr baseColWidth="10" defaultColWidth="8.83203125" defaultRowHeight="14" x14ac:dyDescent="0"/>
  <cols>
    <col min="1" max="1" width="32.33203125" customWidth="1"/>
    <col min="2" max="5" width="5.83203125" bestFit="1" customWidth="1"/>
    <col min="6" max="8" width="6.33203125" bestFit="1" customWidth="1"/>
    <col min="10" max="14" width="6.33203125" bestFit="1" customWidth="1"/>
    <col min="21" max="21" width="14.1640625" bestFit="1" customWidth="1"/>
  </cols>
  <sheetData>
    <row r="3" spans="1:20">
      <c r="A3" s="30" t="s">
        <v>37</v>
      </c>
      <c r="B3" s="31" t="s">
        <v>0</v>
      </c>
      <c r="C3" s="31" t="s">
        <v>1</v>
      </c>
      <c r="D3" s="31" t="s">
        <v>2</v>
      </c>
      <c r="E3" s="31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31" t="s">
        <v>8</v>
      </c>
      <c r="K3" s="31" t="s">
        <v>9</v>
      </c>
      <c r="L3" s="31" t="s">
        <v>10</v>
      </c>
      <c r="M3" s="31" t="s">
        <v>11</v>
      </c>
      <c r="N3" s="31" t="s">
        <v>12</v>
      </c>
      <c r="O3" s="31" t="s">
        <v>13</v>
      </c>
      <c r="P3" s="31" t="s">
        <v>14</v>
      </c>
      <c r="Q3" s="31" t="s">
        <v>48</v>
      </c>
      <c r="R3" s="31" t="s">
        <v>49</v>
      </c>
      <c r="S3" s="31" t="s">
        <v>50</v>
      </c>
      <c r="T3" s="31" t="s">
        <v>51</v>
      </c>
    </row>
    <row r="4" spans="1:20" s="40" customFormat="1">
      <c r="A4" s="38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</row>
    <row r="5" spans="1:20">
      <c r="A5" s="3" t="s">
        <v>53</v>
      </c>
      <c r="B5" s="4">
        <v>4316.5489077047732</v>
      </c>
      <c r="C5" s="4">
        <v>3119.5657897150363</v>
      </c>
      <c r="D5" s="4">
        <v>3659.9398686693175</v>
      </c>
      <c r="E5" s="4">
        <v>4718.1998074157718</v>
      </c>
      <c r="F5" s="4">
        <v>6040.60769792052</v>
      </c>
      <c r="G5" s="4">
        <v>7384.2516283832292</v>
      </c>
      <c r="H5" s="4">
        <v>8035.3773382154968</v>
      </c>
      <c r="I5" s="4">
        <v>9711.8735935266977</v>
      </c>
      <c r="J5" s="4">
        <v>10854.172253082728</v>
      </c>
      <c r="K5" s="4">
        <v>9038.5201498038823</v>
      </c>
      <c r="L5" s="4">
        <v>10672.389245216218</v>
      </c>
      <c r="M5" s="4">
        <v>11335.510509680838</v>
      </c>
      <c r="N5" s="4">
        <v>11707.25971221249</v>
      </c>
      <c r="O5">
        <v>12519.3914259008</v>
      </c>
      <c r="P5">
        <v>12095.854571946484</v>
      </c>
      <c r="Q5">
        <v>10948.724606823591</v>
      </c>
      <c r="R5">
        <v>10820.633842346046</v>
      </c>
      <c r="S5">
        <v>10499.745573168811</v>
      </c>
      <c r="T5">
        <v>9311.3661172816719</v>
      </c>
    </row>
    <row r="6" spans="1:20">
      <c r="A6" s="3" t="s">
        <v>54</v>
      </c>
      <c r="B6" s="4">
        <v>9583.7806502943076</v>
      </c>
      <c r="C6" s="4">
        <v>9215.1319887653081</v>
      </c>
      <c r="D6" s="4">
        <v>9329.8131758904365</v>
      </c>
      <c r="E6" s="4">
        <v>9603.8804373833955</v>
      </c>
      <c r="F6" s="4">
        <v>10860.058738402564</v>
      </c>
      <c r="G6" s="4">
        <v>11887.863952071864</v>
      </c>
      <c r="H6" s="4">
        <v>13621.465476385863</v>
      </c>
      <c r="I6" s="4">
        <v>14849.325287256725</v>
      </c>
      <c r="J6" s="4">
        <v>16053.803794930644</v>
      </c>
      <c r="K6" s="4">
        <v>15489.871923599409</v>
      </c>
      <c r="L6" s="4">
        <v>17425.861361749332</v>
      </c>
      <c r="M6" s="4">
        <v>19651.678476504701</v>
      </c>
      <c r="N6" s="4">
        <v>20616.86987489766</v>
      </c>
      <c r="O6">
        <v>22269.037663137366</v>
      </c>
      <c r="P6">
        <v>23967.118028277742</v>
      </c>
      <c r="Q6">
        <v>25625.574633852659</v>
      </c>
      <c r="R6">
        <v>26150.399799042541</v>
      </c>
      <c r="S6">
        <v>27878.609236708424</v>
      </c>
      <c r="T6">
        <v>27892.51696162641</v>
      </c>
    </row>
    <row r="7" spans="1:20">
      <c r="A7" s="3" t="s">
        <v>55</v>
      </c>
      <c r="B7" s="41">
        <v>6.6400611205899196</v>
      </c>
      <c r="C7" s="41">
        <v>-5.9623107547501064</v>
      </c>
      <c r="D7" s="41">
        <v>6.4302786362355278</v>
      </c>
      <c r="E7" s="41">
        <v>5.6082550951065002</v>
      </c>
      <c r="F7" s="41">
        <v>9.6443225849525334</v>
      </c>
      <c r="G7" s="41">
        <v>9.0098533072918912</v>
      </c>
      <c r="H7" s="41">
        <v>7.1097034267480552</v>
      </c>
      <c r="I7" s="41">
        <v>5.0304575901620581</v>
      </c>
      <c r="J7" s="41">
        <v>0.84525145362756859</v>
      </c>
      <c r="K7" s="41">
        <v>-4.7044659104898017</v>
      </c>
      <c r="L7" s="41">
        <v>8.487372139286407</v>
      </c>
      <c r="M7" s="41">
        <v>11.113495572564474</v>
      </c>
      <c r="N7" s="41">
        <v>4.7899402809342462</v>
      </c>
      <c r="O7" s="42">
        <v>8.4913092986858203</v>
      </c>
      <c r="P7" s="42">
        <v>5.1666907184081339</v>
      </c>
      <c r="Q7" s="42">
        <v>6.0858866161944292</v>
      </c>
      <c r="R7" s="42">
        <v>3.1838315470956928</v>
      </c>
      <c r="S7" s="42">
        <v>7.4411932912951073</v>
      </c>
      <c r="T7" s="42">
        <v>2.566623037335674</v>
      </c>
    </row>
    <row r="8" spans="1:20">
      <c r="A8" s="3"/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2"/>
      <c r="P8" s="42"/>
      <c r="Q8" s="42"/>
      <c r="R8" s="42"/>
      <c r="S8" s="42"/>
      <c r="T8" s="42"/>
    </row>
    <row r="9" spans="1:20">
      <c r="A9" s="3" t="s">
        <v>59</v>
      </c>
      <c r="B9" s="4"/>
      <c r="C9" s="4"/>
      <c r="D9" s="4">
        <v>31.9</v>
      </c>
      <c r="E9" s="4">
        <v>32.4</v>
      </c>
      <c r="F9" s="4">
        <v>30.8</v>
      </c>
      <c r="G9" s="4">
        <v>32.799999999999997</v>
      </c>
      <c r="H9" s="4">
        <v>29.6</v>
      </c>
      <c r="I9" s="4">
        <v>28.2</v>
      </c>
      <c r="J9" s="4">
        <v>29.4</v>
      </c>
      <c r="K9" s="4">
        <v>29.2</v>
      </c>
      <c r="L9" s="4">
        <v>29.3</v>
      </c>
      <c r="M9" s="4">
        <v>30.5</v>
      </c>
      <c r="N9" s="4">
        <v>30.5</v>
      </c>
      <c r="O9">
        <v>30.6</v>
      </c>
      <c r="P9">
        <v>31.6</v>
      </c>
      <c r="Q9">
        <v>33.5</v>
      </c>
      <c r="R9">
        <v>32.1</v>
      </c>
    </row>
    <row r="10" spans="1:20">
      <c r="A10" s="3" t="s">
        <v>60</v>
      </c>
      <c r="B10" s="4"/>
      <c r="C10" s="4"/>
      <c r="D10" s="4">
        <v>2.2999999999999998</v>
      </c>
      <c r="E10" s="4">
        <v>2.1</v>
      </c>
      <c r="F10" s="4">
        <v>2</v>
      </c>
      <c r="G10" s="4">
        <v>1.9</v>
      </c>
      <c r="H10" s="4">
        <v>2.1</v>
      </c>
      <c r="I10" s="4">
        <v>2.1</v>
      </c>
      <c r="J10" s="4">
        <v>2.1</v>
      </c>
      <c r="K10" s="4">
        <v>2.2000000000000002</v>
      </c>
      <c r="L10" s="4">
        <v>2.2000000000000002</v>
      </c>
      <c r="M10" s="4">
        <v>2.2000000000000002</v>
      </c>
      <c r="N10" s="4">
        <v>2.2000000000000002</v>
      </c>
      <c r="O10">
        <v>2.2000000000000002</v>
      </c>
      <c r="P10">
        <v>2.2000000000000002</v>
      </c>
      <c r="Q10">
        <v>2.1</v>
      </c>
      <c r="R10">
        <v>2.2000000000000002</v>
      </c>
    </row>
    <row r="11" spans="1:20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20">
      <c r="A12" s="5" t="s">
        <v>15</v>
      </c>
      <c r="B12" s="8">
        <v>-3.6339739743253321</v>
      </c>
      <c r="C12" s="8">
        <v>1.8776348820224067</v>
      </c>
      <c r="D12" s="8">
        <v>-0.26255291716349138</v>
      </c>
      <c r="E12" s="8">
        <v>-2.4225281355831769</v>
      </c>
      <c r="F12" s="8">
        <v>-3.5075259663721776</v>
      </c>
      <c r="G12" s="8">
        <v>-4.1841479696065846</v>
      </c>
      <c r="H12" s="8">
        <v>-5.6414005962890448</v>
      </c>
      <c r="I12" s="8">
        <v>-5.4676878030022715</v>
      </c>
      <c r="J12" s="8">
        <v>-5.1580741531610981</v>
      </c>
      <c r="K12" s="8">
        <v>-1.7619138941329975</v>
      </c>
      <c r="L12" s="8">
        <v>-5.7800100737311881</v>
      </c>
      <c r="M12" s="8">
        <v>-8.9369229616204322</v>
      </c>
      <c r="N12" s="8">
        <v>-5.4878689110598646</v>
      </c>
      <c r="O12" s="34">
        <v>-6.6950745115489374</v>
      </c>
      <c r="P12" s="34">
        <v>-4.6682356564941507</v>
      </c>
      <c r="Q12" s="8">
        <v>-3.7386737520796922</v>
      </c>
      <c r="R12" s="28">
        <v>-3.8367684860157736</v>
      </c>
      <c r="S12" s="28">
        <v>-5.5601013128099561</v>
      </c>
      <c r="T12" s="28">
        <v>-3.5553394469631163</v>
      </c>
    </row>
    <row r="13" spans="1:20">
      <c r="A13" s="3" t="s">
        <v>52</v>
      </c>
      <c r="B13" s="8">
        <v>0.35973411721647947</v>
      </c>
      <c r="C13" s="8">
        <v>1.6738915224838051</v>
      </c>
      <c r="D13" s="8">
        <v>0.4538055213592615</v>
      </c>
      <c r="E13" s="8">
        <v>0.54582246316687411</v>
      </c>
      <c r="F13" s="8">
        <v>0.68801660912427898</v>
      </c>
      <c r="G13" s="8">
        <v>2.0005332832756748</v>
      </c>
      <c r="H13" s="8">
        <v>3.6534802052134996</v>
      </c>
      <c r="I13" s="8">
        <v>3.2625000133370614</v>
      </c>
      <c r="J13" s="8">
        <v>2.5971573878097898</v>
      </c>
      <c r="K13" s="8">
        <v>1.3317512573632493</v>
      </c>
      <c r="L13" s="8">
        <v>1.1787769334068512</v>
      </c>
      <c r="M13" s="8">
        <v>1.9437284933864925</v>
      </c>
      <c r="N13" s="8">
        <v>1.5725719891084122</v>
      </c>
      <c r="O13" s="8">
        <v>1.4268139844778327</v>
      </c>
      <c r="P13" s="8">
        <v>1.4276601456239966</v>
      </c>
      <c r="Q13" s="8">
        <v>2.2416922662181982</v>
      </c>
      <c r="R13" s="28">
        <v>1.6151036657690347</v>
      </c>
      <c r="S13" s="28">
        <v>1.3558816769320921</v>
      </c>
      <c r="T13" s="28">
        <v>1.701741073909691</v>
      </c>
    </row>
    <row r="14" spans="1:20">
      <c r="A14" s="3"/>
    </row>
    <row r="15" spans="1:20">
      <c r="A15" s="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28"/>
      <c r="S15" s="28"/>
      <c r="T15" s="28"/>
    </row>
    <row r="16" spans="1:20">
      <c r="A16" s="5" t="s">
        <v>16</v>
      </c>
      <c r="B16" s="8">
        <v>54.915370581268299</v>
      </c>
      <c r="C16" s="8">
        <v>54.400188761907501</v>
      </c>
      <c r="D16" s="8">
        <v>44.964120947984902</v>
      </c>
      <c r="E16" s="8">
        <v>21.602438449057299</v>
      </c>
      <c r="F16" s="8">
        <v>8.5982616811526693</v>
      </c>
      <c r="G16" s="8">
        <v>8.1791603680200105</v>
      </c>
      <c r="H16" s="8">
        <v>9.5972421228844507</v>
      </c>
      <c r="I16" s="8">
        <v>8.7561809097263499</v>
      </c>
      <c r="J16" s="8">
        <v>10.4441283764885</v>
      </c>
      <c r="K16" s="8">
        <v>6.2509766309062504</v>
      </c>
      <c r="L16" s="8">
        <v>8.5664442055297698</v>
      </c>
      <c r="M16" s="8">
        <v>6.4718796711509698</v>
      </c>
      <c r="N16" s="8">
        <v>8.89156996512164</v>
      </c>
      <c r="O16" s="34">
        <v>7.4930903054769704</v>
      </c>
      <c r="P16" s="34">
        <v>8.8545727136431793</v>
      </c>
      <c r="Q16" s="8">
        <v>7.6708536484587997</v>
      </c>
      <c r="R16" s="28">
        <v>7.7751341532833402</v>
      </c>
      <c r="S16" s="28">
        <v>11.144311084076399</v>
      </c>
      <c r="T16" s="28">
        <v>16.3324638988929</v>
      </c>
    </row>
    <row r="17" spans="1:20">
      <c r="A17" s="5" t="s">
        <v>17</v>
      </c>
      <c r="B17" s="8">
        <v>49.340681628785973</v>
      </c>
      <c r="C17" s="8">
        <v>52.923656854846598</v>
      </c>
      <c r="D17" s="8">
        <v>37.574429057755339</v>
      </c>
      <c r="E17" s="8">
        <v>23.320043894659776</v>
      </c>
      <c r="F17" s="8">
        <v>12.446888225479924</v>
      </c>
      <c r="G17" s="8">
        <v>7.1048631085831317</v>
      </c>
      <c r="H17" s="8">
        <v>9.3717040540136338</v>
      </c>
      <c r="I17" s="8">
        <v>6.2166418559318259</v>
      </c>
      <c r="J17" s="8">
        <v>12.037336553239442</v>
      </c>
      <c r="K17" s="8">
        <v>5.401803158938236</v>
      </c>
      <c r="L17" s="8">
        <v>7.0126578920393143</v>
      </c>
      <c r="M17" s="8">
        <v>8.188568409103965</v>
      </c>
      <c r="N17" s="8">
        <v>7.4182179353480961</v>
      </c>
      <c r="O17" s="34">
        <v>6.2688139251910542</v>
      </c>
      <c r="P17" s="34">
        <v>7.4216777382596177</v>
      </c>
      <c r="Q17" s="8">
        <v>7.8269419954778812</v>
      </c>
      <c r="R17" s="28">
        <v>8.0982622252177663</v>
      </c>
      <c r="S17" s="28">
        <v>10.843580128411062</v>
      </c>
      <c r="T17" s="28">
        <v>16.154301921955593</v>
      </c>
    </row>
    <row r="18" spans="1:20">
      <c r="A18" s="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14"/>
      <c r="O18" s="12"/>
      <c r="P18" s="12"/>
      <c r="Q18" s="7"/>
    </row>
    <row r="19" spans="1:20">
      <c r="A19" s="5" t="s">
        <v>18</v>
      </c>
      <c r="B19" s="8">
        <v>11.986494532344976</v>
      </c>
      <c r="C19" s="8">
        <v>12.740597173597088</v>
      </c>
      <c r="D19" s="8">
        <v>12.933918888073023</v>
      </c>
      <c r="E19" s="8">
        <v>12.702239375951036</v>
      </c>
      <c r="F19" s="8">
        <v>12.439613165210757</v>
      </c>
      <c r="G19" s="8">
        <v>12.304865868448069</v>
      </c>
      <c r="H19" s="8">
        <v>13.014316160153133</v>
      </c>
      <c r="I19" s="8">
        <v>13.499999272131493</v>
      </c>
      <c r="J19" s="8">
        <v>13.70527302336802</v>
      </c>
      <c r="K19" s="8">
        <v>15.770383706222329</v>
      </c>
      <c r="L19" s="8">
        <v>14.972658291835907</v>
      </c>
      <c r="M19" s="8">
        <v>13.702278550915256</v>
      </c>
      <c r="N19" s="8">
        <v>14.232380148021839</v>
      </c>
      <c r="O19" s="34">
        <v>14.124617758736486</v>
      </c>
      <c r="P19" s="34">
        <v>14.091517145461891</v>
      </c>
      <c r="Q19" s="8">
        <v>13.877743768303723</v>
      </c>
      <c r="R19" s="28">
        <v>14.835070576256465</v>
      </c>
      <c r="S19" s="28">
        <v>14.501564418546806</v>
      </c>
      <c r="T19" s="28">
        <v>14.40881603232906</v>
      </c>
    </row>
    <row r="20" spans="1:20">
      <c r="A20" s="5" t="s">
        <v>19</v>
      </c>
      <c r="B20" s="8">
        <v>79.302891739007165</v>
      </c>
      <c r="C20" s="8">
        <v>78.107520439231365</v>
      </c>
      <c r="D20" s="8">
        <v>77.295991318614043</v>
      </c>
      <c r="E20" s="8">
        <v>78.641690720109253</v>
      </c>
      <c r="F20" s="8">
        <v>77.413409702964202</v>
      </c>
      <c r="G20" s="8">
        <v>76.368030967420609</v>
      </c>
      <c r="H20" s="8">
        <v>75.285035208353861</v>
      </c>
      <c r="I20" s="8">
        <v>76.135403379193988</v>
      </c>
      <c r="J20" s="8">
        <v>75.317903632055078</v>
      </c>
      <c r="K20" s="8">
        <v>77.766691959329393</v>
      </c>
      <c r="L20" s="8">
        <v>78.028837155938646</v>
      </c>
      <c r="M20" s="8">
        <v>76.869431339547987</v>
      </c>
      <c r="N20" s="8">
        <v>76.606428517199078</v>
      </c>
      <c r="O20" s="34">
        <v>76.032603585661747</v>
      </c>
      <c r="P20" s="34">
        <v>74.852058497074893</v>
      </c>
      <c r="Q20" s="8">
        <v>74.245980475106535</v>
      </c>
      <c r="R20" s="28">
        <v>74.658841745783931</v>
      </c>
      <c r="S20" s="28">
        <v>73.543379483843424</v>
      </c>
      <c r="T20" s="28">
        <v>71.988365151647358</v>
      </c>
    </row>
    <row r="21" spans="1:20">
      <c r="A21" s="5" t="s">
        <v>23</v>
      </c>
      <c r="B21" s="8">
        <v>20.697108260992835</v>
      </c>
      <c r="C21" s="8">
        <v>21.892479560768628</v>
      </c>
      <c r="D21" s="8">
        <v>22.70400868138595</v>
      </c>
      <c r="E21" s="8">
        <v>21.358309279890754</v>
      </c>
      <c r="F21" s="8">
        <v>22.586590297035809</v>
      </c>
      <c r="G21" s="8">
        <v>23.631969032579395</v>
      </c>
      <c r="H21" s="8">
        <v>24.714964791646128</v>
      </c>
      <c r="I21" s="8">
        <v>23.864596620806008</v>
      </c>
      <c r="J21" s="8">
        <v>24.682096367944919</v>
      </c>
      <c r="K21" s="8">
        <v>22.233308040670607</v>
      </c>
      <c r="L21" s="8">
        <v>21.971162844061361</v>
      </c>
      <c r="M21" s="8">
        <v>23.13056866045201</v>
      </c>
      <c r="N21" s="8">
        <v>23.393571482800926</v>
      </c>
      <c r="O21" s="34">
        <v>23.967396414338253</v>
      </c>
      <c r="P21" s="34">
        <v>25.147941502925107</v>
      </c>
      <c r="Q21" s="8">
        <v>25.754019524893469</v>
      </c>
      <c r="R21" s="28">
        <v>25.341158254216069</v>
      </c>
      <c r="S21" s="28">
        <v>26.456620516156587</v>
      </c>
      <c r="T21" s="28">
        <v>28.011634848352639</v>
      </c>
    </row>
    <row r="22" spans="1:20">
      <c r="A22" s="5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34"/>
      <c r="P22" s="34"/>
      <c r="Q22" s="8"/>
      <c r="R22" s="28"/>
      <c r="S22" s="28"/>
      <c r="T22" s="28"/>
    </row>
    <row r="23" spans="1:20">
      <c r="A23" s="5" t="s">
        <v>58</v>
      </c>
      <c r="B23" s="44"/>
      <c r="C23" s="44"/>
      <c r="D23" s="44"/>
      <c r="E23" s="44"/>
      <c r="F23" s="44"/>
      <c r="G23" s="44"/>
      <c r="H23" s="44"/>
      <c r="I23" s="44"/>
      <c r="J23" s="44">
        <v>17.696324229030498</v>
      </c>
      <c r="K23" s="44">
        <v>18.261357951869734</v>
      </c>
      <c r="L23" s="44">
        <v>19.405369609256717</v>
      </c>
      <c r="M23" s="44">
        <v>18.74408606055183</v>
      </c>
      <c r="N23" s="44">
        <v>18.392758414748354</v>
      </c>
      <c r="O23" s="44">
        <v>18.531887870195291</v>
      </c>
      <c r="P23" s="44">
        <v>18.069821703271575</v>
      </c>
      <c r="Q23" s="44">
        <v>18.238187291693436</v>
      </c>
      <c r="R23" s="41">
        <v>18.324774294366449</v>
      </c>
      <c r="S23" s="41">
        <v>17.873107895056094</v>
      </c>
      <c r="T23" s="41">
        <v>17.976973357505699</v>
      </c>
    </row>
    <row r="24" spans="1:20">
      <c r="A24" s="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14"/>
      <c r="O24" s="12"/>
      <c r="P24" s="12"/>
      <c r="Q24" s="7"/>
    </row>
    <row r="25" spans="1:20">
      <c r="A25" s="5" t="s">
        <v>20</v>
      </c>
      <c r="B25" s="8">
        <v>19.448771563434143</v>
      </c>
      <c r="C25" s="8">
        <v>26.577921534507048</v>
      </c>
      <c r="D25" s="8">
        <v>24.460694773915563</v>
      </c>
      <c r="E25" s="8">
        <v>22.243133237465944</v>
      </c>
      <c r="F25" s="8">
        <v>22.750481188220615</v>
      </c>
      <c r="G25" s="8">
        <v>21.01778130662538</v>
      </c>
      <c r="H25" s="8">
        <v>21.65041795190854</v>
      </c>
      <c r="I25" s="8">
        <v>21.220224505189368</v>
      </c>
      <c r="J25" s="8">
        <v>22.826257333788735</v>
      </c>
      <c r="K25" s="8">
        <v>22.573672597924116</v>
      </c>
      <c r="L25" s="8">
        <v>20.448807708351964</v>
      </c>
      <c r="M25" s="8">
        <v>22.262407874620511</v>
      </c>
      <c r="N25" s="8">
        <v>23.667365804602742</v>
      </c>
      <c r="O25" s="34">
        <v>22.272255193404021</v>
      </c>
      <c r="P25" s="34">
        <v>23.764334728147976</v>
      </c>
      <c r="Q25" s="8">
        <v>23.345930334039171</v>
      </c>
      <c r="R25" s="28">
        <v>21.965082701581114</v>
      </c>
      <c r="S25" s="28">
        <v>24.804232354015056</v>
      </c>
      <c r="T25" s="28">
        <v>29.612416013068255</v>
      </c>
    </row>
    <row r="26" spans="1:20">
      <c r="A26" s="5" t="s">
        <v>21</v>
      </c>
      <c r="B26" s="8">
        <v>22.551824843717206</v>
      </c>
      <c r="C26" s="8">
        <v>22.820912411505333</v>
      </c>
      <c r="D26" s="8">
        <v>22.999844344294768</v>
      </c>
      <c r="E26" s="8">
        <v>23.358338513143167</v>
      </c>
      <c r="F26" s="8">
        <v>25.369201813108454</v>
      </c>
      <c r="G26" s="8">
        <v>24.419359818856169</v>
      </c>
      <c r="H26" s="8">
        <v>26.500690658294118</v>
      </c>
      <c r="I26" s="8">
        <v>26.069360838963256</v>
      </c>
      <c r="J26" s="8">
        <v>27.080065060656931</v>
      </c>
      <c r="K26" s="8">
        <v>23.358801706619857</v>
      </c>
      <c r="L26" s="8">
        <v>25.450409095441877</v>
      </c>
      <c r="M26" s="8">
        <v>30.400533085011915</v>
      </c>
      <c r="N26" s="8">
        <v>28.577943938977612</v>
      </c>
      <c r="O26" s="34">
        <v>28.078069364344373</v>
      </c>
      <c r="P26" s="34">
        <v>27.649769445048523</v>
      </c>
      <c r="Q26" s="8">
        <v>25.953935398536526</v>
      </c>
      <c r="R26" s="28">
        <v>24.85056384909425</v>
      </c>
      <c r="S26" s="28">
        <v>29.317782925347942</v>
      </c>
      <c r="T26" s="28">
        <v>30.79030307710476</v>
      </c>
    </row>
    <row r="27" spans="1:20">
      <c r="A27" s="5" t="s">
        <v>22</v>
      </c>
      <c r="B27" s="8">
        <v>43.19214554935823</v>
      </c>
      <c r="C27" s="8">
        <v>50.756231425623675</v>
      </c>
      <c r="D27" s="8">
        <v>48.800082482088861</v>
      </c>
      <c r="E27" s="8">
        <v>47.032718029462202</v>
      </c>
      <c r="F27" s="8">
        <v>49.737176797381515</v>
      </c>
      <c r="G27" s="8">
        <v>47.206879758713349</v>
      </c>
      <c r="H27" s="8">
        <v>50.250956239861274</v>
      </c>
      <c r="I27" s="8">
        <v>49.807113660204379</v>
      </c>
      <c r="J27" s="8">
        <v>52.248595300749457</v>
      </c>
      <c r="K27" s="8">
        <v>47.738241653774963</v>
      </c>
      <c r="L27" s="8">
        <v>47.968919890549479</v>
      </c>
      <c r="M27" s="8">
        <v>56.62410413728923</v>
      </c>
      <c r="N27" s="8">
        <v>57.995004535522867</v>
      </c>
      <c r="O27" s="8">
        <f>SUM(O25:O26)</f>
        <v>50.350324557748394</v>
      </c>
      <c r="P27" s="8">
        <f>SUM(P25:P26)</f>
        <v>51.414104173196499</v>
      </c>
      <c r="Q27" s="8">
        <f>SUM(Q25:Q26)</f>
        <v>49.299865732575697</v>
      </c>
      <c r="R27" s="8">
        <f t="shared" ref="R27:T27" si="0">SUM(R25:R26)</f>
        <v>46.815646550675368</v>
      </c>
      <c r="S27" s="8">
        <f t="shared" si="0"/>
        <v>54.122015279362998</v>
      </c>
      <c r="T27" s="8">
        <f t="shared" si="0"/>
        <v>60.402719090173015</v>
      </c>
    </row>
    <row r="28" spans="1:20">
      <c r="A28" s="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14"/>
      <c r="O28" s="12"/>
      <c r="P28" s="12"/>
      <c r="Q28" s="7"/>
    </row>
    <row r="29" spans="1:20">
      <c r="A29" s="5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14"/>
      <c r="O29" s="12"/>
      <c r="P29" s="12"/>
      <c r="Q29" s="7"/>
    </row>
    <row r="30" spans="1:20">
      <c r="A30" s="5" t="s">
        <v>24</v>
      </c>
      <c r="B30" s="8">
        <v>10.081498003878043</v>
      </c>
      <c r="C30" s="8">
        <v>8.8538312368458918</v>
      </c>
      <c r="D30" s="8">
        <v>10.268765519197737</v>
      </c>
      <c r="E30" s="8">
        <v>9.8821444024846627</v>
      </c>
      <c r="F30" s="8">
        <v>9.4216517723918205</v>
      </c>
      <c r="G30" s="8">
        <v>9.2547611339104954</v>
      </c>
      <c r="H30" s="8">
        <v>8.1618530487305794</v>
      </c>
      <c r="I30" s="8">
        <v>7.5184609496793051</v>
      </c>
      <c r="J30" s="8">
        <v>7.4841805648628483</v>
      </c>
      <c r="K30" s="8">
        <v>8.1299976697463876</v>
      </c>
      <c r="L30" s="8">
        <v>9.026066639602023</v>
      </c>
      <c r="M30" s="8">
        <v>8.2352132887047702</v>
      </c>
      <c r="N30" s="34">
        <v>7.7527587679411258</v>
      </c>
      <c r="O30" s="34">
        <v>6.7253245977473206</v>
      </c>
      <c r="P30" s="34">
        <v>6.5897282209857106</v>
      </c>
      <c r="Q30" s="8">
        <v>6.9034738094273242</v>
      </c>
      <c r="R30" s="28">
        <v>6.1837464260035517</v>
      </c>
      <c r="S30" s="28">
        <v>6.0839510548862421</v>
      </c>
      <c r="T30" s="28">
        <v>5.7646786983448255</v>
      </c>
    </row>
    <row r="31" spans="1:20">
      <c r="A31" s="5" t="s">
        <v>25</v>
      </c>
      <c r="B31" s="8">
        <v>18.754489249230463</v>
      </c>
      <c r="C31" s="8">
        <v>17.75460267958044</v>
      </c>
      <c r="D31" s="8">
        <v>16.910502018208458</v>
      </c>
      <c r="E31" s="8">
        <v>17.120424310989755</v>
      </c>
      <c r="F31" s="8">
        <v>16.943330120006493</v>
      </c>
      <c r="G31" s="8">
        <v>16.908722612344892</v>
      </c>
      <c r="H31" s="8">
        <v>17.073874537453282</v>
      </c>
      <c r="I31" s="8">
        <v>16.824275764110325</v>
      </c>
      <c r="J31" s="8">
        <v>16.28815238079877</v>
      </c>
      <c r="K31" s="8">
        <v>15.155888367529876</v>
      </c>
      <c r="L31" s="8">
        <v>15.10125969607099</v>
      </c>
      <c r="M31" s="8">
        <v>16.480569194143044</v>
      </c>
      <c r="N31" s="34">
        <v>15.879170792334499</v>
      </c>
      <c r="O31" s="34">
        <v>16.239273308069329</v>
      </c>
      <c r="P31" s="34">
        <v>16.791907945617613</v>
      </c>
      <c r="Q31" s="8">
        <v>16.710359365389657</v>
      </c>
      <c r="R31" s="28">
        <v>16.598632552642325</v>
      </c>
      <c r="S31" s="28">
        <v>17.555900292218038</v>
      </c>
      <c r="T31" s="28">
        <v>19.05755266237059</v>
      </c>
    </row>
    <row r="32" spans="1:20">
      <c r="A32" s="5" t="s">
        <v>26</v>
      </c>
      <c r="B32" s="8">
        <v>52.554624296604999</v>
      </c>
      <c r="C32" s="8">
        <v>54.732439303735291</v>
      </c>
      <c r="D32" s="8">
        <v>53.388333208396219</v>
      </c>
      <c r="E32" s="8">
        <v>52.907008524116527</v>
      </c>
      <c r="F32" s="8">
        <v>52.837952948116431</v>
      </c>
      <c r="G32" s="8">
        <v>52.76823037971976</v>
      </c>
      <c r="H32" s="8">
        <v>53.18884030644049</v>
      </c>
      <c r="I32" s="8">
        <v>54.643919663461318</v>
      </c>
      <c r="J32" s="8">
        <v>55.307644456522951</v>
      </c>
      <c r="K32" s="8">
        <v>56.994331526827978</v>
      </c>
      <c r="L32" s="8">
        <v>54.294436017352467</v>
      </c>
      <c r="M32" s="8">
        <v>52.79713555535195</v>
      </c>
      <c r="N32" s="34">
        <v>53.734388473827899</v>
      </c>
      <c r="O32" s="34">
        <v>53.179446121524862</v>
      </c>
      <c r="P32" s="34">
        <v>53.658248271619449</v>
      </c>
      <c r="Q32" s="8">
        <v>53.308414859750087</v>
      </c>
      <c r="R32" s="28">
        <v>53.763061636536847</v>
      </c>
      <c r="S32" s="28">
        <v>53.365613500829255</v>
      </c>
      <c r="T32" s="28">
        <v>54.312933902522765</v>
      </c>
    </row>
    <row r="33" spans="1:20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14"/>
      <c r="O33" s="12"/>
      <c r="P33" s="12"/>
      <c r="Q33" s="7"/>
    </row>
    <row r="34" spans="1:20">
      <c r="A34" s="5" t="s">
        <v>34</v>
      </c>
      <c r="B34" s="8">
        <v>38.7960014343262</v>
      </c>
      <c r="C34" s="8">
        <v>36.956001281738303</v>
      </c>
      <c r="D34" s="8">
        <v>34.456001281738303</v>
      </c>
      <c r="E34" s="8">
        <v>31.860000610351602</v>
      </c>
      <c r="F34" s="8">
        <v>29.0820007324219</v>
      </c>
      <c r="G34" s="8">
        <v>26.5100002288818</v>
      </c>
      <c r="H34" s="8">
        <v>24.059999465942401</v>
      </c>
      <c r="I34" s="8">
        <v>23.478000640869102</v>
      </c>
      <c r="J34" s="8">
        <v>23.0820007324219</v>
      </c>
      <c r="K34" s="8">
        <v>22.947999954223601</v>
      </c>
      <c r="L34" s="8">
        <v>23.7040004730225</v>
      </c>
      <c r="M34" s="8">
        <v>24.159000396728501</v>
      </c>
      <c r="N34" s="8">
        <v>23.5559997558594</v>
      </c>
      <c r="O34" s="34">
        <v>22.923999786376999</v>
      </c>
      <c r="P34" s="34">
        <v>21.084999084472699</v>
      </c>
      <c r="Q34" s="8">
        <v>20.406000137329102</v>
      </c>
      <c r="R34" s="28">
        <v>19.500999450683601</v>
      </c>
      <c r="S34" s="28">
        <v>19.3840007781982</v>
      </c>
      <c r="T34" s="28">
        <v>19.200000762939499</v>
      </c>
    </row>
    <row r="35" spans="1:20">
      <c r="A35" s="5" t="s">
        <v>35</v>
      </c>
      <c r="B35" s="8">
        <v>23.239000320434599</v>
      </c>
      <c r="C35" s="8">
        <v>23.038000106811499</v>
      </c>
      <c r="D35" s="8">
        <v>23.6840000152588</v>
      </c>
      <c r="E35" s="8">
        <v>24.474000930786101</v>
      </c>
      <c r="F35" s="8">
        <v>25.3579998016357</v>
      </c>
      <c r="G35" s="8">
        <v>26.052000045776399</v>
      </c>
      <c r="H35" s="8">
        <v>26.768999099731399</v>
      </c>
      <c r="I35" s="8">
        <v>26.749000549316399</v>
      </c>
      <c r="J35" s="8">
        <v>26.320999145507798</v>
      </c>
      <c r="K35" s="8">
        <v>25.302000045776399</v>
      </c>
      <c r="L35" s="8">
        <v>26.222000122070298</v>
      </c>
      <c r="M35" s="8">
        <v>26.461999893188501</v>
      </c>
      <c r="N35" s="8">
        <v>26.027000427246101</v>
      </c>
      <c r="O35" s="34">
        <v>26.3910007476807</v>
      </c>
      <c r="P35" s="34">
        <v>27.857000350952099</v>
      </c>
      <c r="Q35" s="8">
        <v>27.225999832153299</v>
      </c>
      <c r="R35" s="28">
        <v>26.775999069213899</v>
      </c>
      <c r="S35" s="28">
        <v>26.538000106811499</v>
      </c>
      <c r="T35" s="28">
        <v>26.32200050354</v>
      </c>
    </row>
    <row r="36" spans="1:20">
      <c r="A36" s="5" t="s">
        <v>36</v>
      </c>
      <c r="B36" s="8">
        <v>37.965999603271499</v>
      </c>
      <c r="C36" s="8">
        <v>40.0060005187988</v>
      </c>
      <c r="D36" s="8">
        <v>41.860000610351598</v>
      </c>
      <c r="E36" s="8">
        <v>43.666000366210902</v>
      </c>
      <c r="F36" s="8">
        <v>45.560001373291001</v>
      </c>
      <c r="G36" s="8">
        <v>47.437999725341797</v>
      </c>
      <c r="H36" s="8">
        <v>49.1710014343262</v>
      </c>
      <c r="I36" s="8">
        <v>49.772998809814503</v>
      </c>
      <c r="J36" s="8">
        <v>50.597000122070298</v>
      </c>
      <c r="K36" s="8">
        <v>51.75</v>
      </c>
      <c r="L36" s="8">
        <v>50.073001861572301</v>
      </c>
      <c r="M36" s="8">
        <v>49.380001068115199</v>
      </c>
      <c r="N36" s="8">
        <v>50.416999816894503</v>
      </c>
      <c r="O36" s="34">
        <v>50.685001373291001</v>
      </c>
      <c r="P36" s="34">
        <v>51.056999206542997</v>
      </c>
      <c r="Q36" s="8">
        <v>52.368000030517599</v>
      </c>
      <c r="R36" s="28">
        <v>53.722999572753899</v>
      </c>
      <c r="S36" s="28">
        <v>54.077999114990199</v>
      </c>
      <c r="T36" s="28">
        <v>54.478000640869098</v>
      </c>
    </row>
    <row r="37" spans="1:20">
      <c r="A37" s="5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4"/>
      <c r="O37" s="12"/>
      <c r="P37" s="12"/>
      <c r="Q37" s="7"/>
    </row>
    <row r="38" spans="1:20">
      <c r="A38" s="5" t="s">
        <v>27</v>
      </c>
      <c r="B38" s="44"/>
      <c r="C38" s="44"/>
      <c r="D38" s="44"/>
      <c r="E38" s="44"/>
      <c r="F38" s="44"/>
      <c r="G38" s="44"/>
      <c r="H38" s="44"/>
      <c r="I38" s="44">
        <v>2.1711799904909022</v>
      </c>
      <c r="J38" s="44">
        <v>1.8565188987416572</v>
      </c>
      <c r="K38" s="44">
        <v>2.0243682811686652</v>
      </c>
      <c r="L38" s="44">
        <v>2.200778163641294</v>
      </c>
      <c r="M38" s="44">
        <v>2.1118259948577567</v>
      </c>
      <c r="N38" s="44">
        <v>2.1615754671368546</v>
      </c>
      <c r="O38" s="45">
        <v>2.2878512791354755</v>
      </c>
      <c r="P38" s="44">
        <v>2.3302565461649354</v>
      </c>
      <c r="Q38" s="44">
        <v>2.5784087141417</v>
      </c>
      <c r="R38" s="41">
        <v>2.5133551284403457</v>
      </c>
      <c r="S38" s="41">
        <v>2.9024165064376231</v>
      </c>
      <c r="T38" s="41">
        <v>2.3294314474813818</v>
      </c>
    </row>
    <row r="39" spans="1:20">
      <c r="A39" s="5" t="s">
        <v>28</v>
      </c>
      <c r="B39" s="8">
        <v>73.784000000000006</v>
      </c>
      <c r="C39" s="8">
        <v>74.251999999999995</v>
      </c>
      <c r="D39" s="8">
        <v>74.697000000000003</v>
      </c>
      <c r="E39" s="8">
        <v>75.126999999999995</v>
      </c>
      <c r="F39" s="8">
        <v>75.543000000000006</v>
      </c>
      <c r="G39" s="8">
        <v>75.948999999999998</v>
      </c>
      <c r="H39" s="8">
        <v>76.346000000000004</v>
      </c>
      <c r="I39" s="8">
        <v>76.733999999999995</v>
      </c>
      <c r="J39" s="8">
        <v>77.111000000000004</v>
      </c>
      <c r="K39" s="8">
        <v>77.478999999999999</v>
      </c>
      <c r="L39" s="8">
        <v>77.84</v>
      </c>
      <c r="M39" s="8">
        <v>78.194000000000003</v>
      </c>
      <c r="N39" s="8">
        <v>78.540999999999997</v>
      </c>
      <c r="O39" s="34">
        <v>78.88</v>
      </c>
      <c r="P39" s="8">
        <v>79.209000000000003</v>
      </c>
      <c r="Q39" s="8">
        <v>79.522000000000006</v>
      </c>
      <c r="R39" s="28">
        <v>79.816000000000003</v>
      </c>
      <c r="S39" s="28">
        <v>80.087999999999994</v>
      </c>
      <c r="T39" s="28"/>
    </row>
    <row r="40" spans="1:20">
      <c r="A40" s="5" t="s">
        <v>29</v>
      </c>
      <c r="B40" s="8">
        <v>66.39</v>
      </c>
      <c r="C40" s="8">
        <v>67.015000000000001</v>
      </c>
      <c r="D40" s="8">
        <v>67.591999999999999</v>
      </c>
      <c r="E40" s="8">
        <v>68.113</v>
      </c>
      <c r="F40" s="8">
        <v>68.578999999999994</v>
      </c>
      <c r="G40" s="8">
        <v>69.004000000000005</v>
      </c>
      <c r="H40" s="8">
        <v>69.41</v>
      </c>
      <c r="I40" s="8">
        <v>69.822000000000003</v>
      </c>
      <c r="J40" s="8">
        <v>70.254999999999995</v>
      </c>
      <c r="K40" s="8">
        <v>70.715999999999994</v>
      </c>
      <c r="L40" s="8">
        <v>71.198999999999998</v>
      </c>
      <c r="M40" s="8">
        <v>71.694000000000003</v>
      </c>
      <c r="N40" s="8">
        <v>72.180999999999997</v>
      </c>
      <c r="O40" s="34">
        <v>72.644000000000005</v>
      </c>
      <c r="P40" s="8">
        <v>73.075000000000003</v>
      </c>
      <c r="Q40" s="8">
        <v>73.47</v>
      </c>
      <c r="R40" s="28">
        <v>73.825999999999993</v>
      </c>
      <c r="S40" s="28">
        <v>74.149000000000001</v>
      </c>
      <c r="T40" s="28"/>
    </row>
    <row r="41" spans="1:20">
      <c r="A41" s="5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2"/>
      <c r="P41" s="12"/>
      <c r="Q41" s="7"/>
    </row>
    <row r="42" spans="1:20">
      <c r="A42" s="5" t="s">
        <v>30</v>
      </c>
      <c r="B42" s="14">
        <v>0.46783000000000002</v>
      </c>
      <c r="C42" s="14">
        <v>0.52637999999999996</v>
      </c>
      <c r="D42" s="14">
        <v>0.51293999999999995</v>
      </c>
      <c r="E42" s="14">
        <v>0.46944999999999998</v>
      </c>
      <c r="F42" s="14">
        <v>0.50214999999999999</v>
      </c>
      <c r="G42" s="14">
        <v>0.56930999999999998</v>
      </c>
      <c r="H42" s="14">
        <v>0.55749000000000004</v>
      </c>
      <c r="I42" s="14">
        <v>0.69181999999999999</v>
      </c>
      <c r="J42" s="14">
        <v>0.69291999999999998</v>
      </c>
      <c r="K42" s="14">
        <v>0.80940000000000001</v>
      </c>
      <c r="L42" s="14">
        <v>0.79891999999999996</v>
      </c>
      <c r="M42" s="14">
        <v>0.79988000000000004</v>
      </c>
      <c r="N42" s="46">
        <v>0.83216999999999997</v>
      </c>
      <c r="O42" s="46">
        <v>0.81820999999999999</v>
      </c>
      <c r="P42" s="14">
        <v>0.86077000000000004</v>
      </c>
      <c r="Q42" s="35">
        <v>0.88149999999999995</v>
      </c>
      <c r="R42" s="43"/>
      <c r="S42" s="43"/>
      <c r="T42" s="43"/>
    </row>
    <row r="43" spans="1:20">
      <c r="A43" s="5" t="s">
        <v>31</v>
      </c>
      <c r="B43" s="14">
        <v>2.5290799140930198</v>
      </c>
      <c r="C43" s="14">
        <v>2.65434002876282</v>
      </c>
      <c r="D43" s="14">
        <v>2.74893999099731</v>
      </c>
      <c r="E43" s="14">
        <v>2.87663006782532</v>
      </c>
      <c r="F43" s="14">
        <v>3.0202000141143799</v>
      </c>
      <c r="G43" s="14"/>
      <c r="H43" s="14">
        <v>2.7506299018859899</v>
      </c>
      <c r="I43" s="14"/>
      <c r="J43" s="14"/>
      <c r="K43" s="14"/>
      <c r="L43" s="14"/>
      <c r="M43" s="14"/>
      <c r="N43" s="14">
        <v>4.4190001487731898</v>
      </c>
      <c r="O43" s="14">
        <v>4.3640999794006303</v>
      </c>
      <c r="P43" s="14">
        <v>4.3711600303649902</v>
      </c>
      <c r="Q43" s="14">
        <v>4.2918701171875</v>
      </c>
      <c r="R43" s="16"/>
      <c r="S43" s="16"/>
      <c r="T43" s="16"/>
    </row>
    <row r="44" spans="1:20">
      <c r="A44" s="5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7"/>
      <c r="P44" s="7"/>
      <c r="Q44" s="7"/>
    </row>
    <row r="45" spans="1:20">
      <c r="A45" s="5" t="s">
        <v>32</v>
      </c>
      <c r="B45" s="44">
        <v>13.0530004501343</v>
      </c>
      <c r="C45" s="44">
        <v>16.212999343872099</v>
      </c>
      <c r="D45" s="44">
        <v>19.159000396728501</v>
      </c>
      <c r="E45" s="44">
        <v>20.534000396728501</v>
      </c>
      <c r="F45" s="44">
        <v>20.5629997253418</v>
      </c>
      <c r="G45" s="44">
        <v>19.882999420166001</v>
      </c>
      <c r="H45" s="44">
        <v>16.4293003082275</v>
      </c>
      <c r="I45" s="44">
        <v>17.243400573730501</v>
      </c>
      <c r="J45" s="44">
        <v>18.4652004241943</v>
      </c>
      <c r="K45" s="44">
        <v>22.7752990722656</v>
      </c>
      <c r="L45" s="44">
        <v>19.739599227905298</v>
      </c>
      <c r="M45" s="44">
        <v>16.728099822998001</v>
      </c>
      <c r="N45" s="44">
        <v>15.684200286865201</v>
      </c>
      <c r="O45" s="45">
        <v>16.9393005371094</v>
      </c>
      <c r="P45" s="45">
        <v>17.832199096679702</v>
      </c>
      <c r="Q45" s="44">
        <v>18.4799995422363</v>
      </c>
      <c r="R45" s="41">
        <v>19.4811000823975</v>
      </c>
      <c r="S45" s="41">
        <v>20.515600204467798</v>
      </c>
      <c r="T45" s="41">
        <v>20.162599563598601</v>
      </c>
    </row>
    <row r="46" spans="1:20">
      <c r="A46" s="5" t="s">
        <v>33</v>
      </c>
      <c r="B46" s="44">
        <v>6.4949998855590803</v>
      </c>
      <c r="C46" s="44">
        <v>8.3809995651245099</v>
      </c>
      <c r="D46" s="44">
        <v>10.3579998016357</v>
      </c>
      <c r="E46" s="44">
        <v>10.541999816894499</v>
      </c>
      <c r="F46" s="44">
        <v>10.838000297546399</v>
      </c>
      <c r="G46" s="44">
        <v>10.635999679565399</v>
      </c>
      <c r="H46" s="44">
        <v>8.7180004119872994</v>
      </c>
      <c r="I46" s="44">
        <v>8.8680000305175799</v>
      </c>
      <c r="J46" s="44">
        <v>9.7100000381469709</v>
      </c>
      <c r="K46" s="44">
        <v>12.552000045776399</v>
      </c>
      <c r="L46" s="44">
        <v>10.6599998474121</v>
      </c>
      <c r="M46" s="44">
        <v>8.7959995269775408</v>
      </c>
      <c r="N46" s="44">
        <v>8.1490001678466797</v>
      </c>
      <c r="O46" s="45">
        <v>8.7320003509521502</v>
      </c>
      <c r="P46" s="45">
        <v>9.8800001144409197</v>
      </c>
      <c r="Q46" s="44">
        <v>10.236000061035201</v>
      </c>
      <c r="R46" s="41">
        <v>10.83899974823</v>
      </c>
      <c r="S46" s="41">
        <v>10.8190002441406</v>
      </c>
      <c r="T46" s="41">
        <v>10.8950004577637</v>
      </c>
    </row>
    <row r="47" spans="1:20">
      <c r="A47" s="5" t="s">
        <v>56</v>
      </c>
      <c r="B47" s="44"/>
      <c r="C47" s="44"/>
      <c r="D47" s="44">
        <v>11.4700002670288</v>
      </c>
      <c r="E47" s="44">
        <v>11.050000190734901</v>
      </c>
      <c r="F47" s="44">
        <v>12.3900003433228</v>
      </c>
      <c r="G47" s="44">
        <v>10.1499996185303</v>
      </c>
      <c r="H47" s="44">
        <v>8.1314001083374006</v>
      </c>
      <c r="I47" s="44">
        <v>8.4875001907348597</v>
      </c>
      <c r="J47" s="44">
        <v>9.1646995544433594</v>
      </c>
      <c r="K47" s="44">
        <v>10.821800231933601</v>
      </c>
      <c r="L47" s="44">
        <v>9.7847995758056605</v>
      </c>
      <c r="M47" s="44">
        <v>9.3691997528076207</v>
      </c>
      <c r="N47" s="44">
        <v>8.9306001663208008</v>
      </c>
      <c r="O47" s="44">
        <v>9.2532997131347692</v>
      </c>
      <c r="P47" s="44">
        <v>10.4851999282837</v>
      </c>
      <c r="Q47" s="44">
        <v>10.773799896240201</v>
      </c>
      <c r="R47" s="41">
        <v>11.8337001800537</v>
      </c>
      <c r="S47" s="41">
        <v>12.413499832153301</v>
      </c>
      <c r="T47" s="41">
        <v>12.189100265502899</v>
      </c>
    </row>
    <row r="48" spans="1:20">
      <c r="A48" s="5" t="s">
        <v>57</v>
      </c>
      <c r="B48" s="44"/>
      <c r="C48" s="44"/>
      <c r="D48" s="44"/>
      <c r="E48" s="44"/>
      <c r="F48" s="44"/>
      <c r="G48" s="44"/>
      <c r="H48" s="44">
        <v>38.549999237060497</v>
      </c>
      <c r="I48" s="44">
        <v>39.220001220703097</v>
      </c>
      <c r="J48" s="44">
        <v>37.0200004577637</v>
      </c>
      <c r="K48" s="44">
        <v>34.939998626708999</v>
      </c>
      <c r="L48" s="44">
        <v>32.290000915527301</v>
      </c>
      <c r="M48" s="44">
        <v>29.559999465942401</v>
      </c>
      <c r="N48" s="44">
        <v>28.719999313354499</v>
      </c>
      <c r="O48" s="44">
        <v>25.530000686645501</v>
      </c>
      <c r="P48" s="44">
        <v>24.790000915527301</v>
      </c>
      <c r="Q48" s="44">
        <v>23.889999389648398</v>
      </c>
      <c r="R48" s="41">
        <v>23.950000762939499</v>
      </c>
      <c r="S48" s="41">
        <v>24.180000305175799</v>
      </c>
      <c r="T48" s="41">
        <v>24.409999847412099</v>
      </c>
    </row>
    <row r="50" spans="1:20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</row>
    <row r="51" spans="1:20">
      <c r="A51" s="32" t="s">
        <v>38</v>
      </c>
      <c r="B51" s="33" t="s">
        <v>0</v>
      </c>
      <c r="C51" s="33" t="s">
        <v>1</v>
      </c>
      <c r="D51" s="33" t="s">
        <v>2</v>
      </c>
      <c r="E51" s="33" t="s">
        <v>3</v>
      </c>
      <c r="F51" s="33" t="s">
        <v>4</v>
      </c>
      <c r="G51" s="33" t="s">
        <v>5</v>
      </c>
      <c r="H51" s="33" t="s">
        <v>6</v>
      </c>
      <c r="I51" s="33" t="s">
        <v>7</v>
      </c>
      <c r="J51" s="33" t="s">
        <v>8</v>
      </c>
      <c r="K51" s="33" t="s">
        <v>9</v>
      </c>
      <c r="L51" s="33" t="s">
        <v>10</v>
      </c>
      <c r="M51" s="33" t="s">
        <v>11</v>
      </c>
      <c r="N51" s="33" t="s">
        <v>12</v>
      </c>
      <c r="O51" s="33" t="s">
        <v>13</v>
      </c>
      <c r="P51" s="33" t="s">
        <v>14</v>
      </c>
      <c r="Q51" s="33" t="s">
        <v>48</v>
      </c>
      <c r="R51" s="33" t="s">
        <v>49</v>
      </c>
      <c r="S51" s="33" t="s">
        <v>50</v>
      </c>
      <c r="T51" s="33" t="s">
        <v>51</v>
      </c>
    </row>
    <row r="52" spans="1:20" s="40" customFormat="1">
      <c r="A52" s="38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</row>
    <row r="53" spans="1:20">
      <c r="A53" s="3" t="s">
        <v>53</v>
      </c>
      <c r="B53" s="28">
        <v>26149.411078290024</v>
      </c>
      <c r="C53" s="28">
        <v>26873.275933511402</v>
      </c>
      <c r="D53" s="28">
        <v>29204.039831025359</v>
      </c>
      <c r="E53" s="28">
        <v>35672.206597845347</v>
      </c>
      <c r="F53" s="28">
        <v>40362.394782268537</v>
      </c>
      <c r="G53" s="28">
        <v>41979.055845788062</v>
      </c>
      <c r="H53" s="28">
        <v>44863.350631428657</v>
      </c>
      <c r="I53" s="28">
        <v>51733.442131796495</v>
      </c>
      <c r="J53" s="28">
        <v>57644.479974935253</v>
      </c>
      <c r="K53" s="28">
        <v>52514.02711653227</v>
      </c>
      <c r="L53" s="28">
        <v>50950.034343518055</v>
      </c>
      <c r="M53" s="28">
        <v>54159.346612614172</v>
      </c>
      <c r="N53" s="28">
        <v>50073.005655930843</v>
      </c>
      <c r="O53" s="28">
        <v>52184.061850493061</v>
      </c>
      <c r="P53" s="28">
        <v>52830.174232805475</v>
      </c>
      <c r="Q53" s="28">
        <v>45175.231893379838</v>
      </c>
      <c r="R53" s="28">
        <v>46007.852920654703</v>
      </c>
      <c r="S53" s="28">
        <v>48554.992276175639</v>
      </c>
      <c r="T53" s="28">
        <v>53024.059213053115</v>
      </c>
    </row>
    <row r="54" spans="1:20">
      <c r="A54" s="3" t="s">
        <v>54</v>
      </c>
      <c r="B54" s="28">
        <v>31875.236020893335</v>
      </c>
      <c r="C54" s="28">
        <v>33194.046089727381</v>
      </c>
      <c r="D54" s="28">
        <v>34447.205318064509</v>
      </c>
      <c r="E54" s="28">
        <v>34111.803349588612</v>
      </c>
      <c r="F54" s="28">
        <v>35777.153243914763</v>
      </c>
      <c r="G54" s="28">
        <v>37625.561708495763</v>
      </c>
      <c r="H54" s="28">
        <v>40971.260760581819</v>
      </c>
      <c r="I54" s="28">
        <v>43896.738702195995</v>
      </c>
      <c r="J54" s="28">
        <v>46420.201679559199</v>
      </c>
      <c r="K54" s="28">
        <v>44566.061896176398</v>
      </c>
      <c r="L54" s="28">
        <v>45040.318077893615</v>
      </c>
      <c r="M54" s="28">
        <v>46599.021030449956</v>
      </c>
      <c r="N54" s="28">
        <v>47272.103018797156</v>
      </c>
      <c r="O54" s="28">
        <v>49241.517840630506</v>
      </c>
      <c r="P54" s="28">
        <v>49233.215395440115</v>
      </c>
      <c r="Q54" s="28">
        <v>50302.067747012778</v>
      </c>
      <c r="R54" s="28">
        <v>51338.573255874253</v>
      </c>
      <c r="S54" s="28">
        <v>54503.081927710817</v>
      </c>
      <c r="T54" s="28">
        <v>56328.941136330213</v>
      </c>
    </row>
    <row r="55" spans="1:20">
      <c r="A55" s="3" t="s">
        <v>55</v>
      </c>
      <c r="B55" s="41">
        <v>4.1956424663057703</v>
      </c>
      <c r="C55" s="41">
        <v>2.3269551271337434</v>
      </c>
      <c r="D55" s="41">
        <v>0.21727355731829334</v>
      </c>
      <c r="E55" s="41">
        <v>0.15564605108544072</v>
      </c>
      <c r="F55" s="41">
        <v>1.9849457030449997</v>
      </c>
      <c r="G55" s="41">
        <v>2.0508760744031065</v>
      </c>
      <c r="H55" s="41">
        <v>3.460989006067777</v>
      </c>
      <c r="I55" s="41">
        <v>3.7728425048201757</v>
      </c>
      <c r="J55" s="41">
        <v>2.1703247866829827</v>
      </c>
      <c r="K55" s="41">
        <v>-3.6668840070521611</v>
      </c>
      <c r="L55" s="41">
        <v>1.3427394440399354</v>
      </c>
      <c r="M55" s="41">
        <v>1.5511892450878975</v>
      </c>
      <c r="N55" s="41">
        <v>-1.0303539967524245</v>
      </c>
      <c r="O55" s="41">
        <v>-0.13017523948806797</v>
      </c>
      <c r="P55" s="41">
        <v>1.4233954009120993</v>
      </c>
      <c r="Q55" s="41">
        <v>1.9591696990920866</v>
      </c>
      <c r="R55" s="41">
        <v>2.1917137251431313</v>
      </c>
      <c r="S55" s="41">
        <v>2.9109025698149225</v>
      </c>
      <c r="T55" s="41">
        <v>2.5974536233322851</v>
      </c>
    </row>
    <row r="56" spans="1:20">
      <c r="A56" s="3"/>
    </row>
    <row r="57" spans="1:20">
      <c r="A57" s="3" t="s">
        <v>59</v>
      </c>
      <c r="B57" s="28"/>
      <c r="C57" s="28"/>
      <c r="D57" s="28"/>
      <c r="E57" s="28"/>
      <c r="F57" s="28">
        <v>23.7</v>
      </c>
      <c r="G57" s="28">
        <v>23.4</v>
      </c>
      <c r="H57" s="28">
        <v>24.7</v>
      </c>
      <c r="I57" s="28">
        <v>24.1</v>
      </c>
      <c r="J57" s="28">
        <v>23.7</v>
      </c>
      <c r="K57" s="28">
        <v>22.4</v>
      </c>
      <c r="L57" s="28">
        <v>22.4</v>
      </c>
      <c r="M57" s="28">
        <v>22.6</v>
      </c>
      <c r="N57" s="28">
        <v>22.5</v>
      </c>
      <c r="O57" s="28">
        <v>22.7</v>
      </c>
      <c r="P57" s="28">
        <v>23.3</v>
      </c>
      <c r="Q57" s="28">
        <v>23</v>
      </c>
      <c r="R57" s="28"/>
      <c r="S57" s="28"/>
      <c r="T57" s="28"/>
    </row>
    <row r="58" spans="1:20">
      <c r="A58" s="3" t="s">
        <v>60</v>
      </c>
      <c r="B58" s="28"/>
      <c r="C58" s="28"/>
      <c r="D58" s="28"/>
      <c r="E58" s="28"/>
      <c r="F58" s="28">
        <v>3.3</v>
      </c>
      <c r="G58" s="28">
        <v>3.5</v>
      </c>
      <c r="H58" s="28">
        <v>3.5</v>
      </c>
      <c r="I58" s="28">
        <v>3.5</v>
      </c>
      <c r="J58" s="28">
        <v>3.4</v>
      </c>
      <c r="K58" s="28">
        <v>3.6</v>
      </c>
      <c r="L58" s="28">
        <v>3.6</v>
      </c>
      <c r="M58" s="28">
        <v>3.6</v>
      </c>
      <c r="N58" s="28">
        <v>3.7</v>
      </c>
      <c r="O58" s="28">
        <v>3.6</v>
      </c>
      <c r="P58" s="28">
        <v>3.5</v>
      </c>
      <c r="Q58" s="28">
        <v>3.5</v>
      </c>
      <c r="R58" s="28"/>
      <c r="S58" s="28"/>
      <c r="T58" s="28"/>
    </row>
    <row r="59" spans="1:20">
      <c r="B59" s="28"/>
      <c r="C59" s="28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</row>
    <row r="60" spans="1:20">
      <c r="A60" s="5" t="s">
        <v>15</v>
      </c>
      <c r="B60" s="10">
        <v>1.7442301845815795</v>
      </c>
      <c r="C60" s="10">
        <v>2.2750453973734683</v>
      </c>
      <c r="D60" s="10">
        <v>2.3361243469010251</v>
      </c>
      <c r="E60" s="10">
        <v>5.1601823254395498</v>
      </c>
      <c r="F60" s="10">
        <v>6.7368488831409543</v>
      </c>
      <c r="G60" s="10">
        <v>6.0721413604080716</v>
      </c>
      <c r="H60" s="10">
        <v>7.7957676580556416</v>
      </c>
      <c r="I60" s="10">
        <v>5.9068398124659698</v>
      </c>
      <c r="J60" s="10">
        <v>4.1092670488920149</v>
      </c>
      <c r="K60" s="10">
        <v>5.7620215584410746</v>
      </c>
      <c r="L60" s="10">
        <v>7.3025880167890787</v>
      </c>
      <c r="M60" s="8">
        <v>8.9946847614519481</v>
      </c>
      <c r="N60" s="8">
        <v>10.673271889274931</v>
      </c>
      <c r="O60" s="34">
        <v>9.7495318327696427</v>
      </c>
      <c r="P60" s="34">
        <v>8.5224480298731802</v>
      </c>
      <c r="Q60" s="8">
        <v>6.3376956796387756</v>
      </c>
      <c r="R60" s="28">
        <v>8.0285333306067166</v>
      </c>
      <c r="S60" s="28">
        <v>10.835234996741002</v>
      </c>
      <c r="T60" s="28">
        <v>10.8424939380127</v>
      </c>
    </row>
    <row r="61" spans="1:20">
      <c r="A61" s="3" t="s">
        <v>52</v>
      </c>
      <c r="B61" s="28">
        <v>15.156656358803925</v>
      </c>
      <c r="C61" s="28">
        <v>12.054269167191324</v>
      </c>
      <c r="D61" s="28">
        <v>5.397878615476488</v>
      </c>
      <c r="E61" s="28">
        <v>3.5316210174443285</v>
      </c>
      <c r="F61" s="28">
        <v>21.275792596280628</v>
      </c>
      <c r="G61" s="28">
        <v>30.650017547042847</v>
      </c>
      <c r="H61" s="28">
        <v>51.154375044408475</v>
      </c>
      <c r="I61" s="28">
        <v>86.610774794638104</v>
      </c>
      <c r="J61" s="28">
        <v>20.589943712679599</v>
      </c>
      <c r="K61" s="28">
        <v>11.051013772454182</v>
      </c>
      <c r="L61" s="28">
        <v>13.670681137126058</v>
      </c>
      <c r="M61" s="28">
        <v>36.704303452267254</v>
      </c>
      <c r="N61" s="28">
        <v>28.577249773758318</v>
      </c>
      <c r="O61" s="28">
        <v>37.481454150708714</v>
      </c>
      <c r="P61" s="28">
        <v>13.197235054926338</v>
      </c>
      <c r="Q61" s="28">
        <v>41.911584600998374</v>
      </c>
      <c r="R61" s="28">
        <v>30.83532833683994</v>
      </c>
      <c r="S61" s="28">
        <v>11.571084278398867</v>
      </c>
      <c r="T61" s="28">
        <v>-26.188160627991909</v>
      </c>
    </row>
    <row r="62" spans="1:20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</row>
    <row r="63" spans="1:20">
      <c r="A63" s="5" t="s">
        <v>16</v>
      </c>
      <c r="B63" s="10">
        <v>2.3605223380195599</v>
      </c>
      <c r="C63" s="10">
        <v>4.1558412719561098</v>
      </c>
      <c r="D63" s="10">
        <v>3.28753104712768</v>
      </c>
      <c r="E63" s="10">
        <v>2.0919983899765802</v>
      </c>
      <c r="F63" s="10">
        <v>1.2636473918317701</v>
      </c>
      <c r="G63" s="10">
        <v>1.68813017869622</v>
      </c>
      <c r="H63" s="10">
        <v>1.1015010651770401</v>
      </c>
      <c r="I63" s="10">
        <v>1.61385859802103</v>
      </c>
      <c r="J63" s="10">
        <v>2.4865019828945401</v>
      </c>
      <c r="K63" s="10">
        <v>1.1897768702154901</v>
      </c>
      <c r="L63" s="10">
        <v>1.27530569556686</v>
      </c>
      <c r="M63" s="8">
        <v>2.3410701775136999</v>
      </c>
      <c r="N63" s="8">
        <v>2.4555476529160898</v>
      </c>
      <c r="O63" s="34">
        <v>2.5068985265788402</v>
      </c>
      <c r="P63" s="34">
        <v>0.97603507969966097</v>
      </c>
      <c r="Q63" s="8">
        <v>0.60024814727877496</v>
      </c>
      <c r="R63" s="28">
        <v>0.31666666666666299</v>
      </c>
      <c r="S63" s="28">
        <v>1.3814587140721</v>
      </c>
      <c r="T63" s="28">
        <v>1.70349794744475</v>
      </c>
    </row>
    <row r="64" spans="1:20">
      <c r="A64" s="5" t="s">
        <v>17</v>
      </c>
      <c r="B64" s="10">
        <v>3.4203698524129464</v>
      </c>
      <c r="C64" s="10">
        <v>4.1848548588558003</v>
      </c>
      <c r="D64" s="10">
        <v>3.770541366333731</v>
      </c>
      <c r="E64" s="10">
        <v>2.1702791597086275</v>
      </c>
      <c r="F64" s="10">
        <v>1.2040406087881621</v>
      </c>
      <c r="G64" s="10">
        <v>1.9887399886408588</v>
      </c>
      <c r="H64" s="10">
        <v>2.5611063326728782</v>
      </c>
      <c r="I64" s="10">
        <v>2.0722057456061123</v>
      </c>
      <c r="J64" s="10">
        <v>2.306325563179243</v>
      </c>
      <c r="K64" s="10">
        <v>0.2207016831494002</v>
      </c>
      <c r="L64" s="10">
        <v>0.9404136245642718</v>
      </c>
      <c r="M64" s="8">
        <v>0.19365215328252816</v>
      </c>
      <c r="N64" s="8">
        <v>1.446109572010684</v>
      </c>
      <c r="O64" s="34">
        <v>1.2799870046081168</v>
      </c>
      <c r="P64" s="34">
        <v>0.25318572626056834</v>
      </c>
      <c r="Q64" s="8">
        <v>0.77272799836076445</v>
      </c>
      <c r="R64" s="28">
        <v>0.45466728299136605</v>
      </c>
      <c r="S64" s="28">
        <v>1.2607071023295759</v>
      </c>
      <c r="T64" s="28">
        <v>2.2077882605640724</v>
      </c>
    </row>
    <row r="65" spans="1:20">
      <c r="A65" s="5"/>
      <c r="B65" s="10"/>
      <c r="C65" s="10"/>
      <c r="D65" s="10"/>
      <c r="E65" s="10"/>
      <c r="F65" s="10"/>
      <c r="G65" s="10"/>
      <c r="H65" s="10"/>
      <c r="I65" s="10"/>
      <c r="J65" s="10"/>
      <c r="K65" s="8"/>
      <c r="L65" s="8"/>
      <c r="M65" s="6"/>
      <c r="N65" s="6"/>
      <c r="O65" s="26"/>
      <c r="P65" s="26"/>
      <c r="Q65" s="6"/>
      <c r="R65" s="29"/>
      <c r="S65" s="29"/>
      <c r="T65" s="29"/>
    </row>
    <row r="66" spans="1:20">
      <c r="A66" s="5" t="s">
        <v>18</v>
      </c>
      <c r="B66" s="10">
        <v>20.554991405000365</v>
      </c>
      <c r="C66" s="10">
        <v>20.992734720812813</v>
      </c>
      <c r="D66" s="10">
        <v>22.123092088590546</v>
      </c>
      <c r="E66" s="10">
        <v>22.900879468029096</v>
      </c>
      <c r="F66" s="10">
        <v>22.507491224026328</v>
      </c>
      <c r="G66" s="10">
        <v>22.279685523060248</v>
      </c>
      <c r="H66" s="10">
        <v>23.189107444067702</v>
      </c>
      <c r="I66" s="10">
        <v>23.234491335174511</v>
      </c>
      <c r="J66" s="10">
        <v>23.493737619708345</v>
      </c>
      <c r="K66" s="8">
        <v>25.997612196363239</v>
      </c>
      <c r="L66" s="8">
        <v>26.243337239336846</v>
      </c>
      <c r="M66" s="8">
        <v>25.786680894705849</v>
      </c>
      <c r="N66" s="8">
        <v>26.026623131985431</v>
      </c>
      <c r="O66" s="34">
        <v>25.788878408025884</v>
      </c>
      <c r="P66" s="34">
        <v>25.681249627732445</v>
      </c>
      <c r="Q66" s="8">
        <v>24.978550973322047</v>
      </c>
      <c r="R66" s="28">
        <v>24.683448697442039</v>
      </c>
      <c r="S66" s="28">
        <v>24.316463138728654</v>
      </c>
      <c r="T66" s="28">
        <v>24.237280033693391</v>
      </c>
    </row>
    <row r="67" spans="1:20">
      <c r="A67" s="5" t="s">
        <v>19</v>
      </c>
      <c r="B67" s="28">
        <v>50.330194001420324</v>
      </c>
      <c r="C67" s="28">
        <v>49.730950172345452</v>
      </c>
      <c r="D67" s="28">
        <v>50.028834430505036</v>
      </c>
      <c r="E67" s="28">
        <v>49.962754236461841</v>
      </c>
      <c r="F67" s="28">
        <v>49.431309348820875</v>
      </c>
      <c r="G67" s="28">
        <v>48.808730710513856</v>
      </c>
      <c r="H67" s="28">
        <v>47.197141029106348</v>
      </c>
      <c r="I67" s="28">
        <v>46.322980764571923</v>
      </c>
      <c r="J67" s="28">
        <v>45.648008801016076</v>
      </c>
      <c r="K67" s="28">
        <v>45.696672118711618</v>
      </c>
      <c r="L67" s="28">
        <v>45.449766656706096</v>
      </c>
      <c r="M67" s="28">
        <v>45.639254627059813</v>
      </c>
      <c r="N67" s="28">
        <v>45.510332850408744</v>
      </c>
      <c r="O67" s="28">
        <v>45.489452096483831</v>
      </c>
      <c r="P67" s="28">
        <v>45.304068139853484</v>
      </c>
      <c r="Q67" s="28">
        <v>45.045274837393194</v>
      </c>
      <c r="R67" s="28">
        <v>44.61732198092151</v>
      </c>
      <c r="S67" s="28">
        <v>44.33553795590575</v>
      </c>
      <c r="T67" s="28">
        <v>44.113797883569177</v>
      </c>
    </row>
    <row r="68" spans="1:20">
      <c r="A68" s="5" t="s">
        <v>23</v>
      </c>
      <c r="B68" s="10">
        <v>29.41446220522424</v>
      </c>
      <c r="C68" s="10">
        <v>27.243250942493653</v>
      </c>
      <c r="D68" s="10">
        <v>26.193485034107226</v>
      </c>
      <c r="E68" s="10">
        <v>26.953628172373456</v>
      </c>
      <c r="F68" s="10">
        <v>26.994482966567553</v>
      </c>
      <c r="G68" s="10">
        <v>25.698576010040636</v>
      </c>
      <c r="H68" s="10">
        <v>28.233521277338237</v>
      </c>
      <c r="I68" s="10">
        <v>28.122974886122424</v>
      </c>
      <c r="J68" s="10">
        <v>26.433511791102315</v>
      </c>
      <c r="K68" s="34">
        <v>26.049333354317788</v>
      </c>
      <c r="L68" s="34">
        <v>27.195473430145643</v>
      </c>
      <c r="M68" s="34">
        <v>28.656174228277585</v>
      </c>
      <c r="N68" s="34">
        <v>28.817159571022881</v>
      </c>
      <c r="O68" s="34">
        <v>28.060729318248711</v>
      </c>
      <c r="P68" s="34">
        <v>27.102985605383989</v>
      </c>
      <c r="Q68" s="8">
        <v>28.773621250254372</v>
      </c>
      <c r="R68" s="28">
        <v>28.54205449872288</v>
      </c>
      <c r="S68" s="28">
        <v>30.923463975042292</v>
      </c>
      <c r="T68" s="28">
        <v>31.851676300620596</v>
      </c>
    </row>
    <row r="69" spans="1:20">
      <c r="A69" s="5"/>
      <c r="B69" s="10"/>
      <c r="C69" s="10"/>
      <c r="D69" s="10"/>
      <c r="E69" s="10"/>
      <c r="F69" s="10"/>
      <c r="G69" s="10"/>
      <c r="H69" s="10"/>
      <c r="I69" s="10"/>
      <c r="J69" s="10"/>
      <c r="K69" s="34"/>
      <c r="L69" s="34"/>
      <c r="M69" s="34"/>
      <c r="N69" s="34"/>
      <c r="O69" s="34"/>
      <c r="P69" s="34"/>
      <c r="Q69" s="8"/>
      <c r="R69" s="28"/>
      <c r="S69" s="28"/>
      <c r="T69" s="28"/>
    </row>
    <row r="70" spans="1:20">
      <c r="A70" s="5" t="s">
        <v>58</v>
      </c>
      <c r="B70" s="10">
        <v>20.937950075994401</v>
      </c>
      <c r="C70" s="10">
        <v>21.214158682330282</v>
      </c>
      <c r="D70" s="10">
        <v>21.158086511273364</v>
      </c>
      <c r="E70" s="10">
        <v>20.353737251613659</v>
      </c>
      <c r="F70" s="10">
        <v>20.17000260728604</v>
      </c>
      <c r="G70" s="10">
        <v>21.234817556541046</v>
      </c>
      <c r="H70" s="10">
        <v>21.600010948667855</v>
      </c>
      <c r="I70" s="10">
        <v>21.595200025841045</v>
      </c>
      <c r="J70" s="10">
        <v>21.143915772298431</v>
      </c>
      <c r="K70" s="34">
        <v>20.944334727819193</v>
      </c>
      <c r="L70" s="34">
        <v>20.986190269827141</v>
      </c>
      <c r="M70" s="34">
        <v>20.229442507907173</v>
      </c>
      <c r="N70" s="34">
        <v>19.407748642348913</v>
      </c>
      <c r="O70" s="34">
        <v>19.692094788050202</v>
      </c>
      <c r="P70" s="34">
        <v>20.636428613973436</v>
      </c>
      <c r="Q70" s="8">
        <v>21.160624224646671</v>
      </c>
      <c r="R70" s="28">
        <v>21.905110138253402</v>
      </c>
      <c r="S70" s="28">
        <v>23.100308069135377</v>
      </c>
      <c r="T70" s="28"/>
    </row>
    <row r="71" spans="1:20" ht="15">
      <c r="A71" s="5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7"/>
      <c r="P71" s="9"/>
      <c r="Q71" s="6"/>
      <c r="R71" s="29"/>
      <c r="S71" s="29"/>
      <c r="T71" s="29"/>
    </row>
    <row r="72" spans="1:20">
      <c r="A72" s="5" t="s">
        <v>20</v>
      </c>
      <c r="B72" s="10">
        <v>66.033269396270413</v>
      </c>
      <c r="C72" s="10">
        <v>63.298407698166145</v>
      </c>
      <c r="D72" s="10">
        <v>60.148422487263964</v>
      </c>
      <c r="E72" s="10">
        <v>59.284140324876653</v>
      </c>
      <c r="F72" s="10">
        <v>62.674244170448489</v>
      </c>
      <c r="G72" s="10">
        <v>65.632085215916987</v>
      </c>
      <c r="H72" s="10">
        <v>68.181118337992217</v>
      </c>
      <c r="I72" s="10">
        <v>68.775457467254554</v>
      </c>
      <c r="J72" s="10">
        <v>69.793633478471818</v>
      </c>
      <c r="K72" s="10">
        <v>62.237013517017104</v>
      </c>
      <c r="L72" s="10">
        <v>69.80367247769432</v>
      </c>
      <c r="M72" s="8">
        <v>75.503068305351348</v>
      </c>
      <c r="N72" s="8">
        <v>79.503373835697417</v>
      </c>
      <c r="O72" s="34">
        <v>79.880477786037972</v>
      </c>
      <c r="P72" s="34">
        <v>80.577908154148545</v>
      </c>
      <c r="Q72" s="8">
        <v>82.658896708443962</v>
      </c>
      <c r="R72" s="28">
        <v>79.535164759147122</v>
      </c>
      <c r="S72" s="28">
        <v>83.391768024212013</v>
      </c>
      <c r="T72" s="28">
        <v>84.321978608313017</v>
      </c>
    </row>
    <row r="73" spans="1:20">
      <c r="A73" s="5" t="s">
        <v>21</v>
      </c>
      <c r="B73" s="10">
        <v>59.488680485036738</v>
      </c>
      <c r="C73" s="10">
        <v>56.74035705910795</v>
      </c>
      <c r="D73" s="10">
        <v>53.308975389963223</v>
      </c>
      <c r="E73" s="10">
        <v>52.635869035315217</v>
      </c>
      <c r="F73" s="10">
        <v>54.93438330127757</v>
      </c>
      <c r="G73" s="10">
        <v>57.174572459124718</v>
      </c>
      <c r="H73" s="10">
        <v>59.591033041026705</v>
      </c>
      <c r="I73" s="10">
        <v>61.682413553628244</v>
      </c>
      <c r="J73" s="10">
        <v>61.266258548388599</v>
      </c>
      <c r="K73" s="10">
        <v>54.652536161141541</v>
      </c>
      <c r="L73" s="10">
        <v>61.718401657105041</v>
      </c>
      <c r="M73" s="8">
        <v>66.968704976789738</v>
      </c>
      <c r="N73" s="8">
        <v>69.765041365094049</v>
      </c>
      <c r="O73" s="34">
        <v>69.668853516396837</v>
      </c>
      <c r="P73" s="34">
        <v>69.475847280957765</v>
      </c>
      <c r="Q73" s="8">
        <v>75.15767933125413</v>
      </c>
      <c r="R73" s="28">
        <v>69.323499972470728</v>
      </c>
      <c r="S73" s="28">
        <v>72.636443196874339</v>
      </c>
      <c r="T73" s="28">
        <v>73.331317931008641</v>
      </c>
    </row>
    <row r="74" spans="1:20">
      <c r="A74" s="5" t="s">
        <v>22</v>
      </c>
      <c r="B74" s="10">
        <v>125.52194988130714</v>
      </c>
      <c r="C74" s="10">
        <v>120.03876475727411</v>
      </c>
      <c r="D74" s="10">
        <v>113.45739787722719</v>
      </c>
      <c r="E74" s="10">
        <v>111.92000936019188</v>
      </c>
      <c r="F74" s="10">
        <v>117.60862747172607</v>
      </c>
      <c r="G74" s="10">
        <v>122.80665767504171</v>
      </c>
      <c r="H74" s="10">
        <v>127.77215137901894</v>
      </c>
      <c r="I74" s="10">
        <v>130.45787102088281</v>
      </c>
      <c r="J74" s="10">
        <v>131.05989202686041</v>
      </c>
      <c r="K74" s="10">
        <v>116.88954967815863</v>
      </c>
      <c r="L74" s="10">
        <v>131.52207413479937</v>
      </c>
      <c r="M74" s="8">
        <v>142.4717732821411</v>
      </c>
      <c r="N74" s="8">
        <v>149.26841520079145</v>
      </c>
      <c r="O74" s="8">
        <v>149.54933130243481</v>
      </c>
      <c r="P74" s="8">
        <v>150.05375543510632</v>
      </c>
      <c r="Q74" s="8">
        <v>157.81657603969811</v>
      </c>
      <c r="R74" s="28">
        <v>148.85866473161786</v>
      </c>
      <c r="S74" s="28">
        <v>156.02821122108634</v>
      </c>
      <c r="T74" s="28">
        <v>157.65329653932164</v>
      </c>
    </row>
    <row r="75" spans="1:20" ht="15">
      <c r="A75" s="5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7"/>
      <c r="P75" s="9"/>
      <c r="Q75" s="6"/>
      <c r="R75" s="29"/>
      <c r="S75" s="29"/>
      <c r="T75" s="29"/>
    </row>
    <row r="76" spans="1:20">
      <c r="A76" s="5" t="s">
        <v>24</v>
      </c>
      <c r="B76" s="10">
        <v>2.2986369680115573</v>
      </c>
      <c r="C76" s="10">
        <v>2.2246156208690526</v>
      </c>
      <c r="D76" s="10">
        <v>2.077675366217222</v>
      </c>
      <c r="E76" s="10">
        <v>2.0598272264581423</v>
      </c>
      <c r="F76" s="10">
        <v>1.8662877914775753</v>
      </c>
      <c r="G76" s="10">
        <v>1.8579262747262122</v>
      </c>
      <c r="H76" s="10">
        <v>1.9459546383004931</v>
      </c>
      <c r="I76" s="10">
        <v>1.817110002099585</v>
      </c>
      <c r="J76" s="10">
        <v>1.6350483159713103</v>
      </c>
      <c r="K76" s="10">
        <v>1.5531926471011872</v>
      </c>
      <c r="L76" s="10">
        <v>1.7785092625475798</v>
      </c>
      <c r="M76" s="34">
        <v>1.5789740743189531</v>
      </c>
      <c r="N76" s="34">
        <v>1.6595044764964793</v>
      </c>
      <c r="O76" s="34">
        <v>1.7908648932642706</v>
      </c>
      <c r="P76" s="34">
        <v>1.7383405801417597</v>
      </c>
      <c r="Q76" s="8">
        <v>1.7243278338801868</v>
      </c>
      <c r="R76" s="28">
        <v>1.7665320320694808</v>
      </c>
      <c r="S76" s="28">
        <v>1.8555949635979876</v>
      </c>
      <c r="T76" s="28">
        <v>1.6310547659743244</v>
      </c>
    </row>
    <row r="77" spans="1:20">
      <c r="A77" s="5" t="s">
        <v>25</v>
      </c>
      <c r="B77" s="10">
        <v>21.740371277435969</v>
      </c>
      <c r="C77" s="10">
        <v>21.893372015082562</v>
      </c>
      <c r="D77" s="10">
        <v>21.147510560984323</v>
      </c>
      <c r="E77" s="10">
        <v>20.778650962344727</v>
      </c>
      <c r="F77" s="10">
        <v>20.710164259020644</v>
      </c>
      <c r="G77" s="10">
        <v>21.023157367353868</v>
      </c>
      <c r="H77" s="10">
        <v>21.20637212469164</v>
      </c>
      <c r="I77" s="10">
        <v>21.15509472358157</v>
      </c>
      <c r="J77" s="10">
        <v>21.509955222358538</v>
      </c>
      <c r="K77" s="10">
        <v>20.308493987279984</v>
      </c>
      <c r="L77" s="10">
        <v>19.694236584911771</v>
      </c>
      <c r="M77" s="34">
        <v>20.066148081290489</v>
      </c>
      <c r="N77" s="34">
        <v>20.018193902898464</v>
      </c>
      <c r="O77" s="34">
        <v>19.334164063694711</v>
      </c>
      <c r="P77" s="34">
        <v>18.412353326582881</v>
      </c>
      <c r="Q77" s="8">
        <v>18.186021031640212</v>
      </c>
      <c r="R77" s="28">
        <v>17.637508699954964</v>
      </c>
      <c r="S77" s="28">
        <v>17.703137319717239</v>
      </c>
      <c r="T77" s="28">
        <v>17.934238455685051</v>
      </c>
    </row>
    <row r="78" spans="1:20">
      <c r="A78" s="5" t="s">
        <v>26</v>
      </c>
      <c r="B78" s="10">
        <v>65.745441995367329</v>
      </c>
      <c r="C78" s="10">
        <v>65.200329541940846</v>
      </c>
      <c r="D78" s="10">
        <v>66.250147165346007</v>
      </c>
      <c r="E78" s="10">
        <v>66.593475166240907</v>
      </c>
      <c r="F78" s="10">
        <v>66.709491654795329</v>
      </c>
      <c r="G78" s="10">
        <v>66.320071594149752</v>
      </c>
      <c r="H78" s="10">
        <v>65.905848299363953</v>
      </c>
      <c r="I78" s="10">
        <v>66.260962255923246</v>
      </c>
      <c r="J78" s="10">
        <v>66.22285606568623</v>
      </c>
      <c r="K78" s="10">
        <v>67.950617916209225</v>
      </c>
      <c r="L78" s="10">
        <v>68.372635863995981</v>
      </c>
      <c r="M78" s="34">
        <v>68.451732043379124</v>
      </c>
      <c r="N78" s="34">
        <v>68.727621346287563</v>
      </c>
      <c r="O78" s="34">
        <v>69.070636810843297</v>
      </c>
      <c r="P78" s="36">
        <v>69.910357972481989</v>
      </c>
      <c r="Q78" s="8">
        <v>70.064694902088092</v>
      </c>
      <c r="R78" s="28">
        <v>70.217707108339681</v>
      </c>
      <c r="S78" s="28">
        <v>70.066626385565996</v>
      </c>
      <c r="T78" s="28">
        <v>69.936269361104536</v>
      </c>
    </row>
    <row r="79" spans="1:20">
      <c r="A79" s="5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7"/>
      <c r="P79" s="7"/>
      <c r="Q79" s="6"/>
      <c r="R79" s="29"/>
      <c r="S79" s="29"/>
      <c r="T79" s="29"/>
    </row>
    <row r="80" spans="1:20">
      <c r="A80" s="5" t="s">
        <v>34</v>
      </c>
      <c r="B80" s="10">
        <v>3.2829999923706099</v>
      </c>
      <c r="C80" s="10">
        <v>3.1219999790191699</v>
      </c>
      <c r="D80" s="10">
        <v>2.9360001087188698</v>
      </c>
      <c r="E80" s="10">
        <v>3.0409998893737802</v>
      </c>
      <c r="F80" s="10">
        <v>3.31299996376038</v>
      </c>
      <c r="G80" s="10">
        <v>3.3369998931884801</v>
      </c>
      <c r="H80" s="10">
        <v>3.28200006484985</v>
      </c>
      <c r="I80" s="10">
        <v>2.9719998836517298</v>
      </c>
      <c r="J80" s="10">
        <v>2.7590000629425</v>
      </c>
      <c r="K80" s="10">
        <v>2.7590000629425</v>
      </c>
      <c r="L80" s="10">
        <v>3.0729999542236301</v>
      </c>
      <c r="M80" s="8">
        <v>2.7839999198913601</v>
      </c>
      <c r="N80" s="34">
        <v>2.73300004005432</v>
      </c>
      <c r="O80" s="34">
        <v>2.0950000286102299</v>
      </c>
      <c r="P80" s="34">
        <v>2.2920000553131099</v>
      </c>
      <c r="Q80" s="8">
        <v>2.3199999332428001</v>
      </c>
      <c r="R80" s="28">
        <v>2.2620000839233398</v>
      </c>
      <c r="S80" s="28">
        <v>2.2679998874664302</v>
      </c>
      <c r="T80" s="28">
        <v>2.24600005149841</v>
      </c>
    </row>
    <row r="81" spans="1:20">
      <c r="A81" s="5" t="s">
        <v>35</v>
      </c>
      <c r="B81" s="10">
        <v>21.575000762939499</v>
      </c>
      <c r="C81" s="10">
        <v>21.570999145507798</v>
      </c>
      <c r="D81" s="10">
        <v>20.979000091552699</v>
      </c>
      <c r="E81" s="10">
        <v>19.913000106811499</v>
      </c>
      <c r="F81" s="10">
        <v>20.079999923706101</v>
      </c>
      <c r="G81" s="10">
        <v>20.5359992980957</v>
      </c>
      <c r="H81" s="10">
        <v>20.190000534057599</v>
      </c>
      <c r="I81" s="10">
        <v>19.281000137329102</v>
      </c>
      <c r="J81" s="10">
        <v>18.673999786376999</v>
      </c>
      <c r="K81" s="10">
        <v>18.038000106811499</v>
      </c>
      <c r="L81" s="10">
        <v>17.631999969482401</v>
      </c>
      <c r="M81" s="8">
        <v>17.169000625610401</v>
      </c>
      <c r="N81" s="34">
        <v>17.205999374389599</v>
      </c>
      <c r="O81" s="34">
        <v>16.5160007476807</v>
      </c>
      <c r="P81" s="34">
        <v>16.2269992828369</v>
      </c>
      <c r="Q81" s="8">
        <v>16.4309997558594</v>
      </c>
      <c r="R81" s="28">
        <v>16.4829998016357</v>
      </c>
      <c r="S81" s="28">
        <v>16.524000167846701</v>
      </c>
      <c r="T81" s="28">
        <v>16.318000793456999</v>
      </c>
    </row>
    <row r="82" spans="1:20">
      <c r="A82" s="5" t="s">
        <v>36</v>
      </c>
      <c r="B82" s="10">
        <v>75.141998291015597</v>
      </c>
      <c r="C82" s="10">
        <v>75.306999206542997</v>
      </c>
      <c r="D82" s="10">
        <v>76.084999084472699</v>
      </c>
      <c r="E82" s="10">
        <v>77.0469970703125</v>
      </c>
      <c r="F82" s="10">
        <v>76.607002258300795</v>
      </c>
      <c r="G82" s="10">
        <v>76.126998901367202</v>
      </c>
      <c r="H82" s="10">
        <v>76.528999328613295</v>
      </c>
      <c r="I82" s="10">
        <v>77.747001647949205</v>
      </c>
      <c r="J82" s="10">
        <v>78.568000793457003</v>
      </c>
      <c r="K82" s="10">
        <v>79.2030029296875</v>
      </c>
      <c r="L82" s="10">
        <v>79.294998168945298</v>
      </c>
      <c r="M82" s="8">
        <v>80.0469970703125</v>
      </c>
      <c r="N82" s="34">
        <v>80.060997009277301</v>
      </c>
      <c r="O82" s="34">
        <v>81.388999938964801</v>
      </c>
      <c r="P82" s="34">
        <v>81.481002807617202</v>
      </c>
      <c r="Q82" s="8">
        <v>81.249000549316406</v>
      </c>
      <c r="R82" s="28">
        <v>81.253997802734403</v>
      </c>
      <c r="S82" s="28">
        <v>81.207000732421903</v>
      </c>
      <c r="T82" s="28">
        <v>81.435997009277301</v>
      </c>
    </row>
    <row r="83" spans="1:20">
      <c r="A83" s="5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8"/>
      <c r="N83" s="34"/>
      <c r="O83" s="34"/>
      <c r="P83" s="34"/>
      <c r="Q83" s="8"/>
      <c r="R83" s="28"/>
      <c r="S83" s="28"/>
      <c r="T83" s="28"/>
    </row>
    <row r="84" spans="1:20">
      <c r="A84" s="5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7"/>
      <c r="P84" s="7"/>
      <c r="Q84" s="6"/>
      <c r="R84" s="29"/>
      <c r="S84" s="29"/>
      <c r="T84" s="29"/>
    </row>
    <row r="85" spans="1:20">
      <c r="A85" s="5" t="s">
        <v>28</v>
      </c>
      <c r="B85" s="10">
        <v>80.599999999999994</v>
      </c>
      <c r="C85" s="10">
        <v>80.7</v>
      </c>
      <c r="D85" s="10">
        <v>80.7</v>
      </c>
      <c r="E85" s="10">
        <v>80.900000000000006</v>
      </c>
      <c r="F85" s="10">
        <v>81.400000000000006</v>
      </c>
      <c r="G85" s="10">
        <v>81.599999999999994</v>
      </c>
      <c r="H85" s="10">
        <v>81.900000000000006</v>
      </c>
      <c r="I85" s="10">
        <v>82.3</v>
      </c>
      <c r="J85" s="10">
        <v>82.3</v>
      </c>
      <c r="K85" s="10">
        <v>82.7</v>
      </c>
      <c r="L85" s="10">
        <v>82.7</v>
      </c>
      <c r="M85" s="10">
        <v>83.1</v>
      </c>
      <c r="N85" s="10">
        <v>83</v>
      </c>
      <c r="O85" s="37">
        <v>83.2</v>
      </c>
      <c r="P85" s="35">
        <v>83.5</v>
      </c>
      <c r="Q85" s="8">
        <v>83.2</v>
      </c>
      <c r="R85" s="28">
        <v>83.2</v>
      </c>
      <c r="S85" s="28">
        <v>83.2</v>
      </c>
      <c r="T85" s="29"/>
    </row>
    <row r="86" spans="1:20">
      <c r="A86" s="5" t="s">
        <v>29</v>
      </c>
      <c r="B86" s="10">
        <v>75.5</v>
      </c>
      <c r="C86" s="10">
        <v>75.8</v>
      </c>
      <c r="D86" s="10">
        <v>76</v>
      </c>
      <c r="E86" s="10">
        <v>76.2</v>
      </c>
      <c r="F86" s="10">
        <v>76.900000000000006</v>
      </c>
      <c r="G86" s="10">
        <v>77.2</v>
      </c>
      <c r="H86" s="10">
        <v>77.599999999999994</v>
      </c>
      <c r="I86" s="10">
        <v>78</v>
      </c>
      <c r="J86" s="10">
        <v>78.3</v>
      </c>
      <c r="K86" s="10">
        <v>78.5</v>
      </c>
      <c r="L86" s="10">
        <v>78.8</v>
      </c>
      <c r="M86" s="10">
        <v>79.400000000000006</v>
      </c>
      <c r="N86" s="10">
        <v>79.3</v>
      </c>
      <c r="O86" s="37">
        <v>79.5</v>
      </c>
      <c r="P86" s="35">
        <v>80</v>
      </c>
      <c r="Q86" s="8">
        <v>79.900000000000006</v>
      </c>
      <c r="R86" s="28">
        <v>80</v>
      </c>
      <c r="S86" s="28">
        <v>80</v>
      </c>
      <c r="T86" s="28"/>
    </row>
    <row r="87" spans="1:20">
      <c r="A87" s="5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7"/>
      <c r="P87" s="11"/>
      <c r="Q87" s="6"/>
      <c r="R87" s="29"/>
      <c r="S87" s="29"/>
      <c r="T87" s="29"/>
    </row>
    <row r="88" spans="1:20">
      <c r="A88" s="5" t="s">
        <v>30</v>
      </c>
      <c r="B88" s="44">
        <v>1.8055600000000001</v>
      </c>
      <c r="C88" s="44">
        <v>1.81562</v>
      </c>
      <c r="D88" s="44">
        <v>1.76885</v>
      </c>
      <c r="E88" s="44">
        <v>1.8055099999999999</v>
      </c>
      <c r="F88" s="44">
        <v>1.8072699999999999</v>
      </c>
      <c r="G88" s="44">
        <v>1.7910299999999999</v>
      </c>
      <c r="H88" s="44">
        <v>1.7566999999999999</v>
      </c>
      <c r="I88" s="44">
        <v>1.68634</v>
      </c>
      <c r="J88" s="44">
        <v>1.6430899999999999</v>
      </c>
      <c r="K88" s="44">
        <v>1.6854</v>
      </c>
      <c r="L88" s="44">
        <v>1.72475</v>
      </c>
      <c r="M88" s="44">
        <v>1.90306</v>
      </c>
      <c r="N88" s="44">
        <v>1.9394499999999999</v>
      </c>
      <c r="O88" s="44">
        <v>1.9526699999999999</v>
      </c>
      <c r="P88" s="44">
        <v>2.00116</v>
      </c>
      <c r="Q88" s="44">
        <v>2.0038999999999998</v>
      </c>
      <c r="R88" s="41">
        <v>2.03247</v>
      </c>
      <c r="S88" s="41"/>
      <c r="T88" s="41"/>
    </row>
    <row r="89" spans="1:20">
      <c r="A89" s="5" t="s">
        <v>31</v>
      </c>
      <c r="B89" s="44">
        <v>4.6255002021789604</v>
      </c>
      <c r="C89" s="44">
        <v>4.7507700920104998</v>
      </c>
      <c r="D89" s="44">
        <v>4.8703899383544904</v>
      </c>
      <c r="E89" s="44">
        <v>5.1014900207519496</v>
      </c>
      <c r="F89" s="44">
        <v>5.1146402359008798</v>
      </c>
      <c r="G89" s="44">
        <v>5.1587901115417498</v>
      </c>
      <c r="H89" s="44">
        <v>5.0904698371887198</v>
      </c>
      <c r="I89" s="44">
        <v>4.9337601661682102</v>
      </c>
      <c r="J89" s="44">
        <v>5.0922698974609402</v>
      </c>
      <c r="K89" s="44">
        <v>5.4957900047302202</v>
      </c>
      <c r="L89" s="44">
        <v>5.5557999610900897</v>
      </c>
      <c r="M89" s="44">
        <v>5.5261697769165004</v>
      </c>
      <c r="N89" s="44">
        <v>5.4756498336792001</v>
      </c>
      <c r="O89" s="44">
        <v>5.59187984466553</v>
      </c>
      <c r="P89" s="44">
        <v>5.5293102264404297</v>
      </c>
      <c r="Q89" s="44">
        <v>5.3994197845459002</v>
      </c>
      <c r="R89" s="41"/>
      <c r="S89" s="41"/>
      <c r="T89" s="41"/>
    </row>
    <row r="90" spans="1:20">
      <c r="A90" s="5" t="s">
        <v>27</v>
      </c>
      <c r="B90" s="14"/>
      <c r="C90" s="14"/>
      <c r="D90" s="14"/>
      <c r="E90" s="14"/>
      <c r="F90" s="14"/>
      <c r="G90" s="14"/>
      <c r="H90" s="14"/>
      <c r="I90" s="8">
        <v>28.971563434864528</v>
      </c>
      <c r="J90" s="8">
        <v>25.962304779355687</v>
      </c>
      <c r="K90" s="8">
        <v>27.970954744235083</v>
      </c>
      <c r="L90" s="8">
        <v>27.784733590161991</v>
      </c>
      <c r="M90" s="8">
        <v>25.072684724034129</v>
      </c>
      <c r="N90" s="8">
        <v>25.504657615634546</v>
      </c>
      <c r="O90" s="34">
        <v>25.976650457515682</v>
      </c>
      <c r="P90" s="8">
        <v>25.78639328129675</v>
      </c>
      <c r="Q90" s="8">
        <v>24.146157749913481</v>
      </c>
      <c r="R90" s="28">
        <v>23.941599564369596</v>
      </c>
      <c r="S90" s="28">
        <v>22.953769971996703</v>
      </c>
      <c r="T90" s="28">
        <v>22.236371548922477</v>
      </c>
    </row>
    <row r="91" spans="1:20">
      <c r="A91" s="5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7"/>
      <c r="P91" s="7"/>
      <c r="Q91" s="6"/>
      <c r="R91" s="29"/>
      <c r="S91" s="29"/>
      <c r="T91" s="29"/>
    </row>
    <row r="92" spans="1:20">
      <c r="A92" s="5" t="s">
        <v>32</v>
      </c>
      <c r="B92" s="44">
        <v>5.3000001907348597</v>
      </c>
      <c r="C92" s="44">
        <v>4.4000000953674299</v>
      </c>
      <c r="D92" s="44">
        <v>4.5999999046325701</v>
      </c>
      <c r="E92" s="44">
        <v>6.5999999046325701</v>
      </c>
      <c r="F92" s="44">
        <v>8</v>
      </c>
      <c r="G92" s="44">
        <v>8.1999998092651403</v>
      </c>
      <c r="H92" s="44">
        <v>6.5999999046325701</v>
      </c>
      <c r="I92" s="44">
        <v>5.9000000953674299</v>
      </c>
      <c r="J92" s="44">
        <v>5.3000001907348597</v>
      </c>
      <c r="K92" s="44">
        <v>6.5999999046325701</v>
      </c>
      <c r="L92" s="44">
        <v>8.6999998092651403</v>
      </c>
      <c r="M92" s="44">
        <v>7.5999999046325701</v>
      </c>
      <c r="N92" s="44">
        <v>9.5</v>
      </c>
      <c r="O92" s="45">
        <v>11</v>
      </c>
      <c r="P92" s="45">
        <v>11.1000003814697</v>
      </c>
      <c r="Q92" s="44"/>
      <c r="R92" s="41"/>
      <c r="S92" s="41"/>
      <c r="T92" s="41"/>
    </row>
    <row r="93" spans="1:20">
      <c r="A93" s="5" t="s">
        <v>33</v>
      </c>
      <c r="B93" s="44">
        <v>5.2519998550415004</v>
      </c>
      <c r="C93" s="44">
        <v>4.375</v>
      </c>
      <c r="D93" s="44">
        <v>4.5819997787475604</v>
      </c>
      <c r="E93" s="44">
        <v>6.5920000076293901</v>
      </c>
      <c r="F93" s="44">
        <v>8.0069999694824201</v>
      </c>
      <c r="G93" s="44">
        <v>8.2130002975463903</v>
      </c>
      <c r="H93" s="44">
        <v>6.5520000457763699</v>
      </c>
      <c r="I93" s="44">
        <v>5.92799997329712</v>
      </c>
      <c r="J93" s="44">
        <v>5.2729997634887704</v>
      </c>
      <c r="K93" s="44">
        <v>6.6189999580383301</v>
      </c>
      <c r="L93" s="44">
        <v>8.7030000686645508</v>
      </c>
      <c r="M93" s="44">
        <v>9.9910001754760707</v>
      </c>
      <c r="N93" s="44">
        <v>11.6990003585815</v>
      </c>
      <c r="O93" s="45">
        <v>13.164999961853001</v>
      </c>
      <c r="P93" s="45">
        <v>12.7220001220703</v>
      </c>
      <c r="Q93" s="44">
        <v>11.251000404357899</v>
      </c>
      <c r="R93" s="41">
        <v>10.824999809265099</v>
      </c>
      <c r="S93" s="41">
        <v>8.8819999694824201</v>
      </c>
      <c r="T93" s="41">
        <v>6.9650001525878897</v>
      </c>
    </row>
    <row r="94" spans="1:20">
      <c r="A94" s="3" t="s">
        <v>61</v>
      </c>
      <c r="B94" s="41">
        <v>1.7071000337600699</v>
      </c>
      <c r="C94" s="41">
        <v>1.59440004825592</v>
      </c>
      <c r="D94" s="41">
        <v>1.73179996013641</v>
      </c>
      <c r="E94" s="41">
        <v>2.3694000244140598</v>
      </c>
      <c r="F94" s="41">
        <v>2.8448998928070099</v>
      </c>
      <c r="G94" s="41">
        <v>3.5434999465942401</v>
      </c>
      <c r="H94" s="41">
        <v>2.8993999958038299</v>
      </c>
      <c r="I94" s="41">
        <v>2.38910007476807</v>
      </c>
      <c r="J94" s="41">
        <v>2.1403000354766801</v>
      </c>
      <c r="K94" s="41">
        <v>2.7622001171112101</v>
      </c>
      <c r="L94" s="41">
        <v>3.0873000621795699</v>
      </c>
      <c r="M94" s="41">
        <v>3.13450002670288</v>
      </c>
      <c r="N94" s="41">
        <v>3.4024999141693102</v>
      </c>
      <c r="O94" s="41">
        <v>4.1703000068664604</v>
      </c>
      <c r="P94" s="41">
        <v>4.0499000549316397</v>
      </c>
      <c r="Q94" s="41">
        <v>3.8592998981475799</v>
      </c>
      <c r="R94" s="41">
        <v>3.5058000087738002</v>
      </c>
      <c r="S94" s="41">
        <v>2.8914999961853001</v>
      </c>
      <c r="T94" s="41">
        <v>2.4737000465393102</v>
      </c>
    </row>
    <row r="95" spans="1:20">
      <c r="A95" s="5" t="s">
        <v>57</v>
      </c>
      <c r="B95" s="44"/>
      <c r="C95" s="44"/>
      <c r="D95" s="44"/>
      <c r="E95" s="44">
        <v>4.7800002098083496</v>
      </c>
      <c r="F95" s="44">
        <v>4.8600001335143999</v>
      </c>
      <c r="G95" s="44">
        <v>6.4299998283386204</v>
      </c>
      <c r="H95" s="44">
        <v>4.9000000953674299</v>
      </c>
      <c r="I95" s="44">
        <v>4.2699999809265101</v>
      </c>
      <c r="J95" s="44">
        <v>3.9100000858306898</v>
      </c>
      <c r="K95" s="44">
        <v>4.96000003814697</v>
      </c>
      <c r="L95" s="44">
        <v>4.8299999237060502</v>
      </c>
      <c r="M95" s="44">
        <v>4.3099999427795401</v>
      </c>
      <c r="N95" s="44">
        <v>4.8499999046325701</v>
      </c>
      <c r="O95" s="44">
        <v>5.6500000953674299</v>
      </c>
      <c r="P95" s="44">
        <v>5.5300002098083496</v>
      </c>
      <c r="Q95" s="44">
        <v>4.6700000762939498</v>
      </c>
      <c r="R95" s="41">
        <v>4.5700001716613796</v>
      </c>
      <c r="S95" s="41">
        <v>4</v>
      </c>
      <c r="T95" s="41">
        <v>4.1799998283386204</v>
      </c>
    </row>
    <row r="96" spans="1:20">
      <c r="A96" s="5" t="s">
        <v>56</v>
      </c>
      <c r="B96" s="8">
        <v>80.015998840332003</v>
      </c>
      <c r="C96" s="8">
        <v>80.238098144531307</v>
      </c>
      <c r="D96" s="8">
        <v>80.494598388671903</v>
      </c>
      <c r="E96" s="8">
        <v>79.809898376464801</v>
      </c>
      <c r="F96" s="8">
        <v>79.847396850585895</v>
      </c>
      <c r="G96" s="8">
        <v>79.394599914550795</v>
      </c>
      <c r="H96" s="8">
        <v>79.475700378417997</v>
      </c>
      <c r="I96" s="8">
        <v>79.838996887207003</v>
      </c>
      <c r="J96" s="8">
        <v>79.963600158691406</v>
      </c>
      <c r="K96" s="8">
        <v>79.480300903320298</v>
      </c>
      <c r="L96" s="8">
        <v>79.712196350097699</v>
      </c>
      <c r="M96" s="8">
        <v>79.706497192382798</v>
      </c>
      <c r="N96" s="8">
        <v>80.056602478027301</v>
      </c>
      <c r="O96" s="8">
        <v>80.978996276855497</v>
      </c>
      <c r="P96" s="8">
        <v>80.709297180175795</v>
      </c>
      <c r="Q96" s="8">
        <v>80.539901733398395</v>
      </c>
      <c r="R96" s="28">
        <v>80.029296875</v>
      </c>
      <c r="S96" s="28">
        <v>80.116798400878906</v>
      </c>
      <c r="T96" s="28">
        <v>80.593101501464801</v>
      </c>
    </row>
    <row r="97" spans="1:17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</row>
  </sheetData>
  <phoneticPr fontId="1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9"/>
  <sheetViews>
    <sheetView workbookViewId="0">
      <selection activeCell="A3" sqref="A3"/>
    </sheetView>
  </sheetViews>
  <sheetFormatPr baseColWidth="10" defaultColWidth="8.83203125" defaultRowHeight="14" x14ac:dyDescent="0"/>
  <cols>
    <col min="1" max="1" width="48.1640625" bestFit="1" customWidth="1"/>
  </cols>
  <sheetData>
    <row r="3" spans="1:16">
      <c r="A3" s="30" t="s">
        <v>37</v>
      </c>
      <c r="B3" s="31" t="s">
        <v>0</v>
      </c>
      <c r="C3" s="31" t="s">
        <v>1</v>
      </c>
      <c r="D3" s="31" t="s">
        <v>2</v>
      </c>
      <c r="E3" s="31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31" t="s">
        <v>8</v>
      </c>
      <c r="K3" s="31" t="s">
        <v>9</v>
      </c>
      <c r="L3" s="31" t="s">
        <v>10</v>
      </c>
      <c r="M3" s="31" t="s">
        <v>11</v>
      </c>
      <c r="N3" s="31" t="s">
        <v>12</v>
      </c>
      <c r="O3" s="31" t="s">
        <v>13</v>
      </c>
      <c r="P3" s="31" t="s">
        <v>14</v>
      </c>
    </row>
    <row r="4" spans="1:16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6">
      <c r="A5" s="3" t="s">
        <v>39</v>
      </c>
      <c r="B5" s="15">
        <v>6.7744553348371142</v>
      </c>
      <c r="C5" s="15">
        <v>-5.6974764934097095</v>
      </c>
      <c r="D5" s="15">
        <v>6.1638396069635633</v>
      </c>
      <c r="E5" s="15">
        <v>5.2652653037760047</v>
      </c>
      <c r="F5" s="15">
        <v>9.3628076142882293</v>
      </c>
      <c r="G5" s="15">
        <v>8.4016178715276482</v>
      </c>
      <c r="H5" s="15">
        <v>6.8934893374362503</v>
      </c>
      <c r="I5" s="15">
        <v>4.6685794116156245</v>
      </c>
      <c r="J5" s="15">
        <v>0.65883844486691601</v>
      </c>
      <c r="K5" s="15">
        <v>-4.8258752130932976</v>
      </c>
      <c r="L5" s="15">
        <v>9.1569529029471823</v>
      </c>
      <c r="M5" s="15">
        <v>8.7727476151278267</v>
      </c>
      <c r="N5" s="15">
        <v>2.1274606186554337</v>
      </c>
      <c r="O5" s="15">
        <v>4.1925092585594541</v>
      </c>
      <c r="P5" s="15">
        <v>2.9141428945145549</v>
      </c>
    </row>
    <row r="6" spans="1:16">
      <c r="A6" s="3" t="s">
        <v>40</v>
      </c>
      <c r="B6" s="15">
        <v>6.7135252987302891</v>
      </c>
      <c r="C6" s="15">
        <v>-6.7882186452260953</v>
      </c>
      <c r="D6" s="15">
        <v>7.0810394118491899</v>
      </c>
      <c r="E6" s="15">
        <v>5.3953707355401122</v>
      </c>
      <c r="F6" s="15">
        <v>9.7929987810909722</v>
      </c>
      <c r="G6" s="15">
        <v>8.6414231744878833</v>
      </c>
      <c r="H6" s="15">
        <v>6.8601321110393911</v>
      </c>
      <c r="I6" s="15">
        <v>4.822598348353722</v>
      </c>
      <c r="J6" s="15">
        <v>0.62422380602924932</v>
      </c>
      <c r="K6" s="15">
        <v>-5.027936703263336</v>
      </c>
      <c r="L6" s="15">
        <v>9.5607231165803341</v>
      </c>
      <c r="M6" s="15">
        <v>8.7674950112575942</v>
      </c>
      <c r="N6" s="15">
        <v>2.2382779705800999</v>
      </c>
      <c r="O6" s="15">
        <v>3.9960159496114471</v>
      </c>
      <c r="P6" s="15">
        <v>2.8486718965625499</v>
      </c>
    </row>
    <row r="7" spans="1:16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6">
      <c r="A8" s="3" t="s">
        <v>41</v>
      </c>
      <c r="B8" s="27">
        <v>4215.1624131721774</v>
      </c>
      <c r="C8" s="27">
        <v>3053.8651078691037</v>
      </c>
      <c r="D8" s="27">
        <v>3570.5462634129462</v>
      </c>
      <c r="E8" s="27">
        <v>4586.8112031586461</v>
      </c>
      <c r="F8" s="27">
        <v>5855.5386598390451</v>
      </c>
      <c r="G8" s="27">
        <v>7117.2332413219092</v>
      </c>
      <c r="H8" s="27">
        <v>7727.2724045372688</v>
      </c>
      <c r="I8" s="27">
        <v>9309.5094822381379</v>
      </c>
      <c r="J8" s="27">
        <v>10382.318168544629</v>
      </c>
      <c r="K8" s="27">
        <v>8623.9496253759644</v>
      </c>
      <c r="L8" s="27">
        <v>10111.517708639849</v>
      </c>
      <c r="M8" s="27">
        <v>10584.163963641409</v>
      </c>
      <c r="N8" s="27">
        <v>10646.035532616066</v>
      </c>
      <c r="O8" s="27">
        <v>10975.074929196155</v>
      </c>
      <c r="P8" s="27">
        <v>10515.007820334047</v>
      </c>
    </row>
    <row r="9" spans="1:16">
      <c r="A9" s="3" t="s">
        <v>42</v>
      </c>
      <c r="B9" s="27">
        <v>6112.8765727310101</v>
      </c>
      <c r="C9" s="27">
        <v>5679.9424920721958</v>
      </c>
      <c r="D9" s="27">
        <v>5942.7252712740747</v>
      </c>
      <c r="E9" s="27">
        <v>6167.1458942652207</v>
      </c>
      <c r="F9" s="27">
        <v>6652.5760411978317</v>
      </c>
      <c r="G9" s="27">
        <v>7117.2332413219092</v>
      </c>
      <c r="H9" s="27">
        <v>7514.3890446565183</v>
      </c>
      <c r="I9" s="27">
        <v>7773.4710501762856</v>
      </c>
      <c r="J9" s="27">
        <v>7732.487679349184</v>
      </c>
      <c r="K9" s="27">
        <v>7264.6318295279725</v>
      </c>
      <c r="L9" s="27">
        <v>7814.8012367182182</v>
      </c>
      <c r="M9" s="27">
        <v>8397.1428329199516</v>
      </c>
      <c r="N9" s="27">
        <v>8471.6418560045659</v>
      </c>
      <c r="O9" s="27">
        <v>8719.6206498280899</v>
      </c>
      <c r="P9" s="27">
        <v>8864.7431800389859</v>
      </c>
    </row>
    <row r="10" spans="1:16">
      <c r="A10" s="3" t="s">
        <v>43</v>
      </c>
      <c r="B10" s="27">
        <v>13011.534355110245</v>
      </c>
      <c r="C10" s="27">
        <v>12090.014576824657</v>
      </c>
      <c r="D10" s="27">
        <v>12649.359611659711</v>
      </c>
      <c r="E10" s="27">
        <v>13127.049061348691</v>
      </c>
      <c r="F10" s="27">
        <v>14160.309091822044</v>
      </c>
      <c r="G10" s="27">
        <v>15149.352965165403</v>
      </c>
      <c r="H10" s="27">
        <v>15994.717061419513</v>
      </c>
      <c r="I10" s="27">
        <v>16546.184832034949</v>
      </c>
      <c r="J10" s="27">
        <v>16458.949872984107</v>
      </c>
      <c r="K10" s="27">
        <v>15463.097529041179</v>
      </c>
      <c r="L10" s="27">
        <v>16634.158004026089</v>
      </c>
      <c r="M10" s="27">
        <v>17873.698438915551</v>
      </c>
      <c r="N10" s="27">
        <v>18032.272980173551</v>
      </c>
      <c r="O10" s="27">
        <v>18560.107062341522</v>
      </c>
      <c r="P10" s="27">
        <v>18869.006933796965</v>
      </c>
    </row>
    <row r="11" spans="1:16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6">
      <c r="A12" s="3" t="s">
        <v>44</v>
      </c>
      <c r="B12" s="27">
        <v>4190</v>
      </c>
      <c r="C12" s="27">
        <v>3470</v>
      </c>
      <c r="D12" s="27">
        <v>3470</v>
      </c>
      <c r="E12" s="27">
        <v>3800</v>
      </c>
      <c r="F12" s="27">
        <v>5060</v>
      </c>
      <c r="G12" s="27">
        <v>6510</v>
      </c>
      <c r="H12" s="27">
        <v>7510</v>
      </c>
      <c r="I12" s="27">
        <v>8500</v>
      </c>
      <c r="J12" s="27">
        <v>9340</v>
      </c>
      <c r="K12" s="27">
        <v>9130</v>
      </c>
      <c r="L12" s="27">
        <v>9950</v>
      </c>
      <c r="M12" s="27">
        <v>10490</v>
      </c>
      <c r="N12" s="27">
        <v>10800</v>
      </c>
      <c r="O12" s="27">
        <v>10970</v>
      </c>
      <c r="P12" s="27">
        <v>10830</v>
      </c>
    </row>
    <row r="13" spans="1:16">
      <c r="A13" s="3" t="s">
        <v>45</v>
      </c>
      <c r="B13" s="27">
        <v>6012.9798769164427</v>
      </c>
      <c r="C13" s="27">
        <v>5522.497850057257</v>
      </c>
      <c r="D13" s="27">
        <v>5827.9153002839766</v>
      </c>
      <c r="E13" s="27">
        <v>6055.4754366428142</v>
      </c>
      <c r="F13" s="27">
        <v>6557.8105743250362</v>
      </c>
      <c r="G13" s="27">
        <v>7031.3691777832591</v>
      </c>
      <c r="H13" s="27">
        <v>7421.4169418297688</v>
      </c>
      <c r="I13" s="27">
        <v>7688.5905169651924</v>
      </c>
      <c r="J13" s="27">
        <v>7645.4246352025348</v>
      </c>
      <c r="K13" s="27">
        <v>7167.5868768570226</v>
      </c>
      <c r="L13" s="27">
        <v>7738.9275172207972</v>
      </c>
      <c r="M13" s="27">
        <v>8315.2136141019582</v>
      </c>
      <c r="N13" s="27">
        <v>8398.0885588653</v>
      </c>
      <c r="O13" s="27">
        <v>8627.6130469603013</v>
      </c>
      <c r="P13" s="27">
        <v>8765.6242885601441</v>
      </c>
    </row>
    <row r="14" spans="1:16">
      <c r="A14" s="3" t="s">
        <v>46</v>
      </c>
      <c r="B14" s="27">
        <v>12793.967205678449</v>
      </c>
      <c r="C14" s="27">
        <v>11750.356367946999</v>
      </c>
      <c r="D14" s="27">
        <v>12400.20069176443</v>
      </c>
      <c r="E14" s="27">
        <v>12884.38606764959</v>
      </c>
      <c r="F14" s="27">
        <v>13953.217064812701</v>
      </c>
      <c r="G14" s="27">
        <v>14960.819512622385</v>
      </c>
      <c r="H14" s="27">
        <v>15790.7338652409</v>
      </c>
      <c r="I14" s="27">
        <v>16359.205742492446</v>
      </c>
      <c r="J14" s="27">
        <v>16267.360619611571</v>
      </c>
      <c r="K14" s="27">
        <v>15250.653307256076</v>
      </c>
      <c r="L14" s="27">
        <v>16466.309032988192</v>
      </c>
      <c r="M14" s="27">
        <v>17692.487329857362</v>
      </c>
      <c r="N14" s="27">
        <v>17868.822416150444</v>
      </c>
      <c r="O14" s="27">
        <v>18357.187392201795</v>
      </c>
      <c r="P14" s="27">
        <v>18650.8373519866</v>
      </c>
    </row>
    <row r="19" spans="1:16">
      <c r="A19" s="32" t="s">
        <v>47</v>
      </c>
      <c r="B19" s="33" t="s">
        <v>0</v>
      </c>
      <c r="C19" s="33" t="s">
        <v>1</v>
      </c>
      <c r="D19" s="33" t="s">
        <v>2</v>
      </c>
      <c r="E19" s="33" t="s">
        <v>3</v>
      </c>
      <c r="F19" s="33" t="s">
        <v>4</v>
      </c>
      <c r="G19" s="33" t="s">
        <v>5</v>
      </c>
      <c r="H19" s="33" t="s">
        <v>6</v>
      </c>
      <c r="I19" s="33" t="s">
        <v>7</v>
      </c>
      <c r="J19" s="33" t="s">
        <v>8</v>
      </c>
      <c r="K19" s="33" t="s">
        <v>9</v>
      </c>
      <c r="L19" s="33" t="s">
        <v>10</v>
      </c>
      <c r="M19" s="33" t="s">
        <v>11</v>
      </c>
      <c r="N19" s="33" t="s">
        <v>12</v>
      </c>
      <c r="O19" s="33" t="s">
        <v>13</v>
      </c>
      <c r="P19" s="33" t="s">
        <v>14</v>
      </c>
    </row>
    <row r="20" spans="1:16">
      <c r="A20" s="3" t="s">
        <v>39</v>
      </c>
      <c r="B20" s="15">
        <v>4.2387630688727853</v>
      </c>
      <c r="C20" s="15">
        <v>2.1242643448480862</v>
      </c>
      <c r="D20" s="15">
        <v>0.10362998105269128</v>
      </c>
      <c r="E20" s="15">
        <v>0.28392258104794621</v>
      </c>
      <c r="F20" s="15">
        <v>2.030706314918902</v>
      </c>
      <c r="G20" s="15">
        <v>2.1603660016700701</v>
      </c>
      <c r="H20" s="15">
        <v>3.5186369613529678</v>
      </c>
      <c r="I20" s="15">
        <v>3.6984731061552765</v>
      </c>
      <c r="J20" s="15">
        <v>1.6990607938506486</v>
      </c>
      <c r="K20" s="15">
        <v>-3.767583551629798</v>
      </c>
      <c r="L20" s="15">
        <v>1.4026621772173797</v>
      </c>
      <c r="M20" s="15">
        <v>1.6636263443924975</v>
      </c>
      <c r="N20" s="15">
        <v>-1.0570374039357091</v>
      </c>
      <c r="O20" s="15">
        <v>-0.49537791466421766</v>
      </c>
      <c r="P20" s="15">
        <v>1.0111284075165798</v>
      </c>
    </row>
    <row r="21" spans="1:16">
      <c r="A21" s="3" t="s">
        <v>40</v>
      </c>
      <c r="B21" s="15">
        <v>4.6819702519262449</v>
      </c>
      <c r="C21" s="15">
        <v>7.9627258937591705E-2</v>
      </c>
      <c r="D21" s="15">
        <v>0.3524124377120188</v>
      </c>
      <c r="E21" s="15">
        <v>1.5352371907091396</v>
      </c>
      <c r="F21" s="15">
        <v>2.3889395475999038</v>
      </c>
      <c r="G21" s="15">
        <v>0.78238328557591785</v>
      </c>
      <c r="H21" s="15">
        <v>5.2455806926945456</v>
      </c>
      <c r="I21" s="15">
        <v>3.1411413500780867</v>
      </c>
      <c r="J21" s="15">
        <v>-1.6987041642598513</v>
      </c>
      <c r="K21" s="15">
        <v>-1.8477684132566736</v>
      </c>
      <c r="L21" s="15">
        <v>2.132226577636672</v>
      </c>
      <c r="M21" s="15">
        <v>2.6787533792327736</v>
      </c>
      <c r="N21" s="15">
        <v>-0.83693793971355035</v>
      </c>
      <c r="O21" s="15">
        <v>-0.57268050923526914</v>
      </c>
      <c r="P21" s="15">
        <v>0.30932460916122295</v>
      </c>
    </row>
    <row r="22" spans="1:16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6">
      <c r="A23" s="3" t="s">
        <v>41</v>
      </c>
      <c r="B23" s="27">
        <v>25921.127940827701</v>
      </c>
      <c r="C23" s="27">
        <v>26584.121690627249</v>
      </c>
      <c r="D23" s="27">
        <v>28817.323207988775</v>
      </c>
      <c r="E23" s="27">
        <v>35245.164074680491</v>
      </c>
      <c r="F23" s="27">
        <v>39954.642215790693</v>
      </c>
      <c r="G23" s="27">
        <v>41577.160088375531</v>
      </c>
      <c r="H23" s="27">
        <v>44453.971194621212</v>
      </c>
      <c r="I23" s="27">
        <v>51241.315617016582</v>
      </c>
      <c r="J23" s="27">
        <v>56928.820475680615</v>
      </c>
      <c r="K23" s="27">
        <v>51900.340094845313</v>
      </c>
      <c r="L23" s="27">
        <v>50341.251919716007</v>
      </c>
      <c r="M23" s="27">
        <v>53537.275151218942</v>
      </c>
      <c r="N23" s="27">
        <v>49474.705606422031</v>
      </c>
      <c r="O23" s="27">
        <v>51425.078988264846</v>
      </c>
      <c r="P23" s="27">
        <v>52172.171234561683</v>
      </c>
    </row>
    <row r="24" spans="1:16">
      <c r="A24" s="3" t="s">
        <v>42</v>
      </c>
      <c r="B24" s="27">
        <v>39870.769625982415</v>
      </c>
      <c r="C24" s="27">
        <v>40411.533532560919</v>
      </c>
      <c r="D24" s="27">
        <v>40196.023557951565</v>
      </c>
      <c r="E24" s="27">
        <v>40120.408022627111</v>
      </c>
      <c r="F24" s="27">
        <v>40793.142988246422</v>
      </c>
      <c r="G24" s="27">
        <v>41577.160088375531</v>
      </c>
      <c r="H24" s="27">
        <v>42971.036596960104</v>
      </c>
      <c r="I24" s="27">
        <v>44463.48587526958</v>
      </c>
      <c r="J24" s="27">
        <v>45043.255776706748</v>
      </c>
      <c r="K24" s="27">
        <v>43123.862851781509</v>
      </c>
      <c r="L24" s="27">
        <v>43505.024378622824</v>
      </c>
      <c r="M24" s="27">
        <v>44022.970004395167</v>
      </c>
      <c r="N24" s="27">
        <v>43396.741412666401</v>
      </c>
      <c r="O24" s="27">
        <v>43054.642204276199</v>
      </c>
      <c r="P24" s="27">
        <v>43361.604076960277</v>
      </c>
    </row>
    <row r="25" spans="1:16">
      <c r="A25" s="3" t="s">
        <v>43</v>
      </c>
      <c r="B25" s="27">
        <v>42012.998372261871</v>
      </c>
      <c r="C25" s="27">
        <v>42582.817147770424</v>
      </c>
      <c r="D25" s="27">
        <v>42355.727971980632</v>
      </c>
      <c r="E25" s="27">
        <v>42276.049666487517</v>
      </c>
      <c r="F25" s="27">
        <v>42984.930214334017</v>
      </c>
      <c r="G25" s="27">
        <v>43811.072008448871</v>
      </c>
      <c r="H25" s="27">
        <v>45279.840533251459</v>
      </c>
      <c r="I25" s="27">
        <v>46852.478074199222</v>
      </c>
      <c r="J25" s="27">
        <v>47463.398609565389</v>
      </c>
      <c r="K25" s="27">
        <v>45440.878036547278</v>
      </c>
      <c r="L25" s="27">
        <v>45842.51910736115</v>
      </c>
      <c r="M25" s="27">
        <v>46388.293591691974</v>
      </c>
      <c r="N25" s="27">
        <v>45728.418172888443</v>
      </c>
      <c r="O25" s="27">
        <v>45367.938211752109</v>
      </c>
      <c r="P25" s="27">
        <v>45691.392932551345</v>
      </c>
    </row>
    <row r="26" spans="1:16">
      <c r="A26" s="3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9"/>
      <c r="P26" s="29"/>
    </row>
    <row r="27" spans="1:16">
      <c r="A27" s="3" t="s">
        <v>44</v>
      </c>
      <c r="B27" s="27">
        <v>28560</v>
      </c>
      <c r="C27" s="27">
        <v>27180</v>
      </c>
      <c r="D27" s="27">
        <v>26800</v>
      </c>
      <c r="E27" s="27">
        <v>30700</v>
      </c>
      <c r="F27" s="27">
        <v>37300</v>
      </c>
      <c r="G27" s="27">
        <v>42390</v>
      </c>
      <c r="H27" s="27">
        <v>46080</v>
      </c>
      <c r="I27" s="27">
        <v>49390</v>
      </c>
      <c r="J27" s="27">
        <v>52460</v>
      </c>
      <c r="K27" s="27">
        <v>53520</v>
      </c>
      <c r="L27" s="27">
        <v>53530</v>
      </c>
      <c r="M27" s="27">
        <v>54120</v>
      </c>
      <c r="N27" s="27">
        <v>52500</v>
      </c>
      <c r="O27" s="27">
        <v>52470</v>
      </c>
      <c r="P27" s="27">
        <v>51890</v>
      </c>
    </row>
    <row r="28" spans="1:16">
      <c r="A28" s="3" t="s">
        <v>45</v>
      </c>
      <c r="B28" s="27">
        <v>40650.658935174841</v>
      </c>
      <c r="C28" s="27">
        <v>40377.092264189145</v>
      </c>
      <c r="D28" s="27">
        <v>40261.577953675493</v>
      </c>
      <c r="E28" s="27">
        <v>40687.266708873409</v>
      </c>
      <c r="F28" s="27">
        <v>41514.75642977214</v>
      </c>
      <c r="G28" s="27">
        <v>41741.911439821473</v>
      </c>
      <c r="H28" s="27">
        <v>43861.013699886811</v>
      </c>
      <c r="I28" s="27">
        <v>45140.453031595309</v>
      </c>
      <c r="J28" s="27">
        <v>44201.242803146539</v>
      </c>
      <c r="K28" s="27">
        <v>43161.959143194232</v>
      </c>
      <c r="L28" s="27">
        <v>43856.740652148903</v>
      </c>
      <c r="M28" s="27">
        <v>44822.003525892665</v>
      </c>
      <c r="N28" s="27">
        <v>44282.697242769173</v>
      </c>
      <c r="O28" s="27">
        <v>43899.483089088484</v>
      </c>
      <c r="P28" s="27">
        <v>43905.289519573591</v>
      </c>
    </row>
    <row r="29" spans="1:16">
      <c r="A29" s="3" t="s">
        <v>46</v>
      </c>
      <c r="B29" s="27">
        <v>42840.588025185119</v>
      </c>
      <c r="C29" s="27">
        <v>42552.283792089933</v>
      </c>
      <c r="D29" s="27">
        <v>42430.546503756676</v>
      </c>
      <c r="E29" s="27">
        <v>42879.167929979296</v>
      </c>
      <c r="F29" s="27">
        <v>43751.236111816899</v>
      </c>
      <c r="G29" s="27">
        <v>43990.628398640561</v>
      </c>
      <c r="H29" s="27">
        <v>46223.890768420817</v>
      </c>
      <c r="I29" s="27">
        <v>47572.255954833905</v>
      </c>
      <c r="J29" s="27">
        <v>46582.448667080513</v>
      </c>
      <c r="K29" s="27">
        <v>45487.176799819405</v>
      </c>
      <c r="L29" s="27">
        <v>46219.387523392397</v>
      </c>
      <c r="M29" s="27">
        <v>47236.650962492044</v>
      </c>
      <c r="N29" s="27">
        <v>46668.291213846118</v>
      </c>
      <c r="O29" s="27">
        <v>46264.432577521569</v>
      </c>
      <c r="P29" s="27">
        <v>46270.551811571517</v>
      </c>
    </row>
  </sheetData>
  <phoneticPr fontId="1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58"/>
  <sheetViews>
    <sheetView topLeftCell="A37" workbookViewId="0">
      <selection activeCell="E61" sqref="E61"/>
    </sheetView>
  </sheetViews>
  <sheetFormatPr baseColWidth="10" defaultColWidth="8.83203125" defaultRowHeight="14" x14ac:dyDescent="0"/>
  <cols>
    <col min="1" max="1" width="34.6640625" customWidth="1"/>
  </cols>
  <sheetData>
    <row r="3" spans="1:17">
      <c r="A3" s="1" t="s">
        <v>37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/>
    </row>
    <row r="4" spans="1:17">
      <c r="A4" s="5" t="s">
        <v>15</v>
      </c>
      <c r="B4" s="12"/>
      <c r="C4" s="12"/>
      <c r="D4" s="12"/>
      <c r="E4" s="12"/>
      <c r="F4" s="12"/>
      <c r="G4" s="12">
        <v>-4.4409721188043889</v>
      </c>
      <c r="H4" s="12">
        <v>-5.9966084556306836</v>
      </c>
      <c r="I4" s="12">
        <v>-5.838012868792287</v>
      </c>
      <c r="J4" s="12">
        <v>-5.5368922208359237</v>
      </c>
      <c r="K4" s="12">
        <v>-1.9799727197085202</v>
      </c>
      <c r="L4" s="12">
        <v>-6.2158720604480209</v>
      </c>
      <c r="M4" s="12">
        <v>-9.6921019336552874</v>
      </c>
      <c r="N4" s="12">
        <v>-6.0497367148027763</v>
      </c>
      <c r="O4" s="13">
        <v>-8</v>
      </c>
      <c r="P4" s="13">
        <v>-6</v>
      </c>
      <c r="Q4" s="12"/>
    </row>
    <row r="5" spans="1:17">
      <c r="A5" s="5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2"/>
      <c r="P5" s="12"/>
      <c r="Q5" s="12"/>
    </row>
    <row r="6" spans="1:17">
      <c r="A6" s="5" t="s">
        <v>18</v>
      </c>
      <c r="B6" s="12">
        <v>11.726392694894654</v>
      </c>
      <c r="C6" s="12">
        <v>12.396326693008239</v>
      </c>
      <c r="D6" s="12">
        <v>12.729914614146717</v>
      </c>
      <c r="E6" s="12">
        <v>12.200085887997272</v>
      </c>
      <c r="F6" s="12">
        <v>11.949587772564957</v>
      </c>
      <c r="G6" s="12">
        <v>11.788397389955263</v>
      </c>
      <c r="H6" s="12">
        <v>12.332067415175585</v>
      </c>
      <c r="I6" s="12">
        <v>12.786850200521735</v>
      </c>
      <c r="J6" s="12">
        <v>12.801337760526421</v>
      </c>
      <c r="K6" s="12">
        <v>14.70029527494566</v>
      </c>
      <c r="L6" s="12">
        <v>14.335068844616753</v>
      </c>
      <c r="M6" s="12">
        <v>13.925095812251847</v>
      </c>
      <c r="N6" s="12">
        <v>14.765397251948595</v>
      </c>
      <c r="O6" s="13">
        <v>15.095406666417457</v>
      </c>
      <c r="P6" s="13">
        <v>15.34632558228256</v>
      </c>
      <c r="Q6" s="12"/>
    </row>
    <row r="7" spans="1:17">
      <c r="A7" s="5" t="s">
        <v>19</v>
      </c>
      <c r="B7" s="12">
        <v>70.503209083467993</v>
      </c>
      <c r="C7" s="12">
        <v>68.394086318123598</v>
      </c>
      <c r="D7" s="12">
        <v>68.02149698714112</v>
      </c>
      <c r="E7" s="12">
        <v>71.246598681761441</v>
      </c>
      <c r="F7" s="12">
        <v>71.294400719885914</v>
      </c>
      <c r="G7" s="12">
        <v>71.718140814175527</v>
      </c>
      <c r="H7" s="12">
        <v>70.524222719129924</v>
      </c>
      <c r="I7" s="12">
        <v>70.889124885861648</v>
      </c>
      <c r="J7" s="12">
        <v>69.849587145492563</v>
      </c>
      <c r="K7" s="12">
        <v>71.467346383946676</v>
      </c>
      <c r="L7" s="12">
        <v>71.692141648413127</v>
      </c>
      <c r="M7" s="12">
        <v>71.189549753300625</v>
      </c>
      <c r="N7" s="12">
        <v>70.068704316557586</v>
      </c>
      <c r="O7" s="13">
        <v>70.805212813616308</v>
      </c>
      <c r="P7" s="13">
        <v>68.897966694889519</v>
      </c>
      <c r="Q7" s="12"/>
    </row>
    <row r="8" spans="1:17">
      <c r="A8" s="5" t="s">
        <v>23</v>
      </c>
      <c r="B8" s="12">
        <v>17.770398221637347</v>
      </c>
      <c r="C8" s="12">
        <v>19.209586988868168</v>
      </c>
      <c r="D8" s="12">
        <v>19.248588398712162</v>
      </c>
      <c r="E8" s="12">
        <v>16.553315430241287</v>
      </c>
      <c r="F8" s="12">
        <v>16.756011507549129</v>
      </c>
      <c r="G8" s="12">
        <v>16.493461795869209</v>
      </c>
      <c r="H8" s="12">
        <v>17.143709865694493</v>
      </c>
      <c r="I8" s="12">
        <v>16.324024913616622</v>
      </c>
      <c r="J8" s="12">
        <v>17.349075093981018</v>
      </c>
      <c r="K8" s="12">
        <v>13.832358341107678</v>
      </c>
      <c r="L8" s="12">
        <v>13.972789506970113</v>
      </c>
      <c r="M8" s="12">
        <v>14.885354434447533</v>
      </c>
      <c r="N8" s="12">
        <v>15.165898431493826</v>
      </c>
      <c r="O8" s="13">
        <v>14.099380519966243</v>
      </c>
      <c r="P8" s="13">
        <v>15.755707722827935</v>
      </c>
      <c r="Q8" s="12"/>
    </row>
    <row r="9" spans="1:17">
      <c r="A9" s="5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  <c r="P9" s="13"/>
      <c r="Q9" s="12"/>
    </row>
    <row r="10" spans="1:17">
      <c r="A10" s="5" t="s">
        <v>27</v>
      </c>
      <c r="B10" s="14">
        <v>4.8257457215189721</v>
      </c>
      <c r="C10" s="14">
        <v>3.8712747567624795</v>
      </c>
      <c r="D10" s="14">
        <v>1.7898575368982848</v>
      </c>
      <c r="E10" s="14">
        <v>1.932463938091538</v>
      </c>
      <c r="F10" s="14">
        <v>1.8968136087305605</v>
      </c>
      <c r="G10" s="14">
        <v>1.4740429548071494</v>
      </c>
      <c r="H10" s="14">
        <v>1.8539893291145335</v>
      </c>
      <c r="I10" s="14">
        <v>1.8933219198029989</v>
      </c>
      <c r="J10" s="14">
        <v>1.6159700403335495</v>
      </c>
      <c r="K10" s="14">
        <v>1.7377298678662583</v>
      </c>
      <c r="L10" s="14">
        <v>1.9341024294674658</v>
      </c>
      <c r="M10" s="14">
        <v>1.8386132304068266</v>
      </c>
      <c r="N10" s="14">
        <v>1.8291437644821427</v>
      </c>
      <c r="O10" s="13">
        <v>1.8781960593232043</v>
      </c>
      <c r="P10" s="12"/>
      <c r="Q10" s="12"/>
    </row>
    <row r="11" spans="1:17">
      <c r="A11" s="5" t="s">
        <v>30</v>
      </c>
      <c r="B11" s="14">
        <v>0.47909000000000002</v>
      </c>
      <c r="C11" s="14">
        <v>0.53778999999999999</v>
      </c>
      <c r="D11" s="14">
        <v>0.52593999999999996</v>
      </c>
      <c r="E11" s="14">
        <v>0.48310999999999998</v>
      </c>
      <c r="F11" s="14">
        <v>0.51831000000000005</v>
      </c>
      <c r="G11" s="14">
        <v>0.59104000000000001</v>
      </c>
      <c r="H11" s="14">
        <v>0.58016000000000001</v>
      </c>
      <c r="I11" s="14">
        <v>0.72241</v>
      </c>
      <c r="J11" s="14">
        <v>0.72518000000000005</v>
      </c>
      <c r="K11" s="14">
        <v>0.84902</v>
      </c>
      <c r="L11" s="14">
        <v>0.84343000000000001</v>
      </c>
      <c r="M11" s="14">
        <v>0.85951999999999995</v>
      </c>
      <c r="N11" s="13">
        <v>0.92196</v>
      </c>
      <c r="O11" s="13">
        <v>0.94477</v>
      </c>
      <c r="P11" s="12"/>
      <c r="Q11" s="12"/>
    </row>
    <row r="12" spans="1:17">
      <c r="A12" s="5" t="s">
        <v>31</v>
      </c>
      <c r="B12" s="14">
        <v>2.5899200000000002</v>
      </c>
      <c r="C12" s="14">
        <v>2.7118500000000001</v>
      </c>
      <c r="D12" s="14">
        <v>2.8186100000000001</v>
      </c>
      <c r="E12" s="14">
        <v>2.96035</v>
      </c>
      <c r="F12" s="14">
        <v>3.1173899999999999</v>
      </c>
      <c r="G12" s="14"/>
      <c r="H12" s="14">
        <v>2.8624700000000001</v>
      </c>
      <c r="I12" s="14"/>
      <c r="J12" s="14"/>
      <c r="K12" s="14"/>
      <c r="L12" s="14"/>
      <c r="M12" s="14"/>
      <c r="N12" s="14"/>
      <c r="O12" s="12">
        <v>3</v>
      </c>
      <c r="P12" s="12"/>
      <c r="Q12" s="12"/>
    </row>
    <row r="13" spans="1:17">
      <c r="A13" s="5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2"/>
      <c r="P13" s="12"/>
      <c r="Q13" s="12"/>
    </row>
    <row r="14" spans="1:17">
      <c r="A14" s="5" t="s">
        <v>32</v>
      </c>
      <c r="B14" s="14">
        <v>12.800000190734901</v>
      </c>
      <c r="C14" s="14">
        <v>15.8999996185303</v>
      </c>
      <c r="D14" s="14">
        <v>18.700000762939499</v>
      </c>
      <c r="E14" s="14">
        <v>20</v>
      </c>
      <c r="F14" s="14">
        <v>20</v>
      </c>
      <c r="G14" s="14">
        <v>19.299999237060501</v>
      </c>
      <c r="H14" s="14">
        <v>18.5</v>
      </c>
      <c r="I14" s="14">
        <v>19.299999237060501</v>
      </c>
      <c r="J14" s="14">
        <v>19.899999618530298</v>
      </c>
      <c r="K14" s="14">
        <v>24.600000381469702</v>
      </c>
      <c r="L14" s="14">
        <v>21.200000762939499</v>
      </c>
      <c r="M14" s="14">
        <v>17.899999618530298</v>
      </c>
      <c r="N14" s="14">
        <v>17</v>
      </c>
      <c r="O14" s="13">
        <v>16.5</v>
      </c>
      <c r="P14" s="13">
        <v>17.700000762939499</v>
      </c>
      <c r="Q14" s="12"/>
    </row>
    <row r="15" spans="1:17">
      <c r="A15" s="5" t="s">
        <v>33</v>
      </c>
      <c r="B15" s="14">
        <v>6.5</v>
      </c>
      <c r="C15" s="14">
        <v>8.3999996185302699</v>
      </c>
      <c r="D15" s="14">
        <v>10.3999996185303</v>
      </c>
      <c r="E15" s="14">
        <v>10.5</v>
      </c>
      <c r="F15" s="14">
        <v>10.800000190734901</v>
      </c>
      <c r="G15" s="14">
        <v>10.6000003814697</v>
      </c>
      <c r="H15" s="14">
        <v>10.199999809265099</v>
      </c>
      <c r="I15" s="14">
        <v>10.300000190734901</v>
      </c>
      <c r="J15" s="14">
        <v>11</v>
      </c>
      <c r="K15" s="14">
        <v>14</v>
      </c>
      <c r="L15" s="14">
        <v>11.8999996185303</v>
      </c>
      <c r="M15" s="14">
        <v>9.8000001907348597</v>
      </c>
      <c r="N15" s="14">
        <v>9.1999998092651403</v>
      </c>
      <c r="O15" s="13">
        <v>8.6999998092651403</v>
      </c>
      <c r="P15" s="13">
        <v>9.1999998092651403</v>
      </c>
      <c r="Q15" s="12"/>
    </row>
    <row r="16" spans="1:17">
      <c r="A16" s="5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2"/>
      <c r="P16" s="12"/>
      <c r="Q16" s="12"/>
    </row>
    <row r="17" spans="1:17">
      <c r="A17" s="5" t="s">
        <v>20</v>
      </c>
      <c r="B17" s="12">
        <v>20.097872157020273</v>
      </c>
      <c r="C17" s="12">
        <v>27.440882467395589</v>
      </c>
      <c r="D17" s="12">
        <v>25.217309688658073</v>
      </c>
      <c r="E17" s="12">
        <v>22.994633111695283</v>
      </c>
      <c r="F17" s="12">
        <v>23.551558335931944</v>
      </c>
      <c r="G17" s="12">
        <v>21.855376209446213</v>
      </c>
      <c r="H17" s="12">
        <v>22.669906619883434</v>
      </c>
      <c r="I17" s="12">
        <v>22.32324127876403</v>
      </c>
      <c r="J17" s="12">
        <v>23.907917969386251</v>
      </c>
      <c r="K17" s="12">
        <v>23.316428801711815</v>
      </c>
      <c r="L17" s="12">
        <v>21.209141361813039</v>
      </c>
      <c r="M17" s="12">
        <v>23.97664132279532</v>
      </c>
      <c r="N17" s="12">
        <v>26.440669233707087</v>
      </c>
      <c r="O17" s="13">
        <v>25.63578204227009</v>
      </c>
      <c r="P17" s="13">
        <v>27.737559456374161</v>
      </c>
      <c r="Q17" s="12"/>
    </row>
    <row r="18" spans="1:17">
      <c r="A18" s="5" t="s">
        <v>21</v>
      </c>
      <c r="B18" s="12">
        <v>23.094273392337954</v>
      </c>
      <c r="C18" s="12">
        <v>23.315348958228093</v>
      </c>
      <c r="D18" s="12">
        <v>23.582772793430788</v>
      </c>
      <c r="E18" s="12">
        <v>24.03808491776692</v>
      </c>
      <c r="F18" s="12">
        <v>26.185618461449572</v>
      </c>
      <c r="G18" s="12">
        <v>25.351503549267139</v>
      </c>
      <c r="H18" s="12">
        <v>27.581049619977847</v>
      </c>
      <c r="I18" s="12">
        <v>27.483872381440349</v>
      </c>
      <c r="J18" s="12">
        <v>28.340677331363199</v>
      </c>
      <c r="K18" s="12">
        <v>24.421812852063145</v>
      </c>
      <c r="L18" s="12">
        <v>26.75977852873644</v>
      </c>
      <c r="M18" s="12">
        <v>32.647462814493913</v>
      </c>
      <c r="N18" s="12">
        <v>31.55433530181578</v>
      </c>
      <c r="O18" s="13">
        <v>32.178928439255884</v>
      </c>
      <c r="P18" s="13">
        <v>32.182949785516342</v>
      </c>
      <c r="Q18" s="12"/>
    </row>
    <row r="19" spans="1:17">
      <c r="A19" s="5" t="s">
        <v>22</v>
      </c>
      <c r="B19" s="12">
        <v>43.19214554935823</v>
      </c>
      <c r="C19" s="12">
        <v>50.756231425623675</v>
      </c>
      <c r="D19" s="12">
        <v>48.800082482088861</v>
      </c>
      <c r="E19" s="12">
        <v>47.032718029462202</v>
      </c>
      <c r="F19" s="12">
        <v>49.737176797381515</v>
      </c>
      <c r="G19" s="12">
        <v>47.206879758713349</v>
      </c>
      <c r="H19" s="12">
        <v>50.250956239861274</v>
      </c>
      <c r="I19" s="12">
        <v>49.807113660204379</v>
      </c>
      <c r="J19" s="12">
        <v>52.248595300749457</v>
      </c>
      <c r="K19" s="12">
        <v>47.738241653774963</v>
      </c>
      <c r="L19" s="12">
        <v>47.968919890549479</v>
      </c>
      <c r="M19" s="12">
        <v>56.62410413728923</v>
      </c>
      <c r="N19" s="12">
        <v>57.995004535522867</v>
      </c>
      <c r="O19" s="12">
        <f>SUM(O17:O18)</f>
        <v>57.814710481525978</v>
      </c>
      <c r="P19" s="12">
        <f>SUM(P17:P18)</f>
        <v>59.9205092418905</v>
      </c>
      <c r="Q19" s="12"/>
    </row>
    <row r="20" spans="1:17">
      <c r="A20" s="5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2"/>
      <c r="P20" s="12"/>
      <c r="Q20" s="12"/>
    </row>
    <row r="21" spans="1:17">
      <c r="A21" s="5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2"/>
      <c r="P21" s="12"/>
      <c r="Q21" s="12"/>
    </row>
    <row r="22" spans="1:17">
      <c r="A22" s="5" t="s">
        <v>24</v>
      </c>
      <c r="B22" s="12">
        <v>11.31228837750175</v>
      </c>
      <c r="C22" s="12">
        <v>9.9483992565039259</v>
      </c>
      <c r="D22" s="12">
        <v>11.707738152422065</v>
      </c>
      <c r="E22" s="12">
        <v>11.391525105326082</v>
      </c>
      <c r="F22" s="12">
        <v>10.919195772089076</v>
      </c>
      <c r="G22" s="12">
        <v>10.796230169953398</v>
      </c>
      <c r="H22" s="12">
        <v>9.5242548105310192</v>
      </c>
      <c r="I22" s="12">
        <v>8.6764058080896245</v>
      </c>
      <c r="J22" s="12">
        <v>8.6076250740658988</v>
      </c>
      <c r="K22" s="12">
        <v>9.3475730314577241</v>
      </c>
      <c r="L22" s="12">
        <v>9.6489803535158885</v>
      </c>
      <c r="M22" s="12">
        <v>9.1438825800321801</v>
      </c>
      <c r="N22" s="13">
        <v>8.8428218798908187</v>
      </c>
      <c r="O22" s="13">
        <v>8.3320926687206214</v>
      </c>
      <c r="P22" s="13">
        <v>8.013549139782425</v>
      </c>
      <c r="Q22" s="12"/>
    </row>
    <row r="23" spans="1:17">
      <c r="A23" s="5" t="s">
        <v>25</v>
      </c>
      <c r="B23" s="12">
        <v>31.476641876724702</v>
      </c>
      <c r="C23" s="12">
        <v>30.235070282726177</v>
      </c>
      <c r="D23" s="12">
        <v>28.672634317370044</v>
      </c>
      <c r="E23" s="12">
        <v>28.618244489863592</v>
      </c>
      <c r="F23" s="12">
        <v>28.517214974924958</v>
      </c>
      <c r="G23" s="12">
        <v>28.510356779421066</v>
      </c>
      <c r="H23" s="12">
        <v>28.672858492776594</v>
      </c>
      <c r="I23" s="12">
        <v>28.25727269032453</v>
      </c>
      <c r="J23" s="12">
        <v>27.686887947002404</v>
      </c>
      <c r="K23" s="12">
        <v>25.941903535392374</v>
      </c>
      <c r="L23" s="12">
        <v>26.949807254453628</v>
      </c>
      <c r="M23" s="12">
        <v>27.876497517988451</v>
      </c>
      <c r="N23" s="13">
        <v>26.667731224846346</v>
      </c>
      <c r="O23" s="13">
        <v>26.608714585389198</v>
      </c>
      <c r="P23" s="13">
        <v>27.110339873991339</v>
      </c>
      <c r="Q23" s="12"/>
    </row>
    <row r="24" spans="1:17">
      <c r="A24" s="5" t="s">
        <v>26</v>
      </c>
      <c r="B24" s="12">
        <v>57.211069745773543</v>
      </c>
      <c r="C24" s="12">
        <v>59.816530460769904</v>
      </c>
      <c r="D24" s="12">
        <v>59.619627530207886</v>
      </c>
      <c r="E24" s="12">
        <v>59.990230404810333</v>
      </c>
      <c r="F24" s="12">
        <v>60.563589252985963</v>
      </c>
      <c r="G24" s="12">
        <v>60.693413050625544</v>
      </c>
      <c r="H24" s="12">
        <v>61.802886696692383</v>
      </c>
      <c r="I24" s="12">
        <v>63.06632150158584</v>
      </c>
      <c r="J24" s="12">
        <v>63.705486978931702</v>
      </c>
      <c r="K24" s="12">
        <v>64.710523433149874</v>
      </c>
      <c r="L24" s="12">
        <v>63.40121239203048</v>
      </c>
      <c r="M24" s="12">
        <v>62.979619901979632</v>
      </c>
      <c r="N24" s="13">
        <v>64.48944689526283</v>
      </c>
      <c r="O24" s="13">
        <v>65.059192745890172</v>
      </c>
      <c r="P24" s="13">
        <v>64.876110992658369</v>
      </c>
      <c r="Q24" s="12"/>
    </row>
    <row r="25" spans="1:17">
      <c r="A25" s="5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2"/>
      <c r="P25" s="12"/>
      <c r="Q25" s="12"/>
    </row>
    <row r="26" spans="1:17">
      <c r="A26" s="5" t="s">
        <v>34</v>
      </c>
      <c r="B26" s="14">
        <v>36</v>
      </c>
      <c r="C26" s="14">
        <v>37.599998474121101</v>
      </c>
      <c r="D26" s="14">
        <v>34.900001525878899</v>
      </c>
      <c r="E26" s="14">
        <v>33.900001525878899</v>
      </c>
      <c r="F26" s="14">
        <v>34</v>
      </c>
      <c r="G26" s="14">
        <v>29.5</v>
      </c>
      <c r="H26" s="14">
        <v>27.299999237060501</v>
      </c>
      <c r="I26" s="14">
        <v>23.5</v>
      </c>
      <c r="J26" s="14">
        <v>23.700000762939499</v>
      </c>
      <c r="K26" s="14">
        <v>22.899999618530298</v>
      </c>
      <c r="L26" s="14">
        <v>23.700000762939499</v>
      </c>
      <c r="M26" s="14">
        <v>24.200000762939499</v>
      </c>
      <c r="N26" s="14">
        <v>23.600000381469702</v>
      </c>
      <c r="O26" s="13">
        <v>21.600000381469702</v>
      </c>
      <c r="P26" s="13">
        <v>19.700000762939499</v>
      </c>
      <c r="Q26" s="12"/>
    </row>
    <row r="27" spans="1:17">
      <c r="A27" s="5" t="s">
        <v>35</v>
      </c>
      <c r="B27" s="14">
        <v>24</v>
      </c>
      <c r="C27" s="14">
        <v>22.700000762939499</v>
      </c>
      <c r="D27" s="14">
        <v>23</v>
      </c>
      <c r="E27" s="14">
        <v>22.799999237060501</v>
      </c>
      <c r="F27" s="14">
        <v>23</v>
      </c>
      <c r="G27" s="14">
        <v>24.799999237060501</v>
      </c>
      <c r="H27" s="14">
        <v>25.399999618530298</v>
      </c>
      <c r="I27" s="14">
        <v>26.700000762939499</v>
      </c>
      <c r="J27" s="14">
        <v>26.799999237060501</v>
      </c>
      <c r="K27" s="14">
        <v>25.299999237060501</v>
      </c>
      <c r="L27" s="14">
        <v>26.200000762939499</v>
      </c>
      <c r="M27" s="14">
        <v>26.5</v>
      </c>
      <c r="N27" s="14">
        <v>26</v>
      </c>
      <c r="O27" s="13">
        <v>27</v>
      </c>
      <c r="P27" s="13">
        <v>28.399999618530298</v>
      </c>
      <c r="Q27" s="12"/>
    </row>
    <row r="28" spans="1:17">
      <c r="A28" s="5" t="s">
        <v>36</v>
      </c>
      <c r="B28" s="14">
        <v>40</v>
      </c>
      <c r="C28" s="14">
        <v>39.700000762939503</v>
      </c>
      <c r="D28" s="14">
        <v>42.099998474121101</v>
      </c>
      <c r="E28" s="14">
        <v>43.400001525878899</v>
      </c>
      <c r="F28" s="14">
        <v>43</v>
      </c>
      <c r="G28" s="14">
        <v>45.799999237060497</v>
      </c>
      <c r="H28" s="14">
        <v>47.299999237060497</v>
      </c>
      <c r="I28" s="14">
        <v>49.799999237060497</v>
      </c>
      <c r="J28" s="14">
        <v>49.5</v>
      </c>
      <c r="K28" s="14">
        <v>51.700000762939503</v>
      </c>
      <c r="L28" s="14">
        <v>50.099998474121101</v>
      </c>
      <c r="M28" s="14">
        <v>49.400001525878899</v>
      </c>
      <c r="N28" s="14">
        <v>50.400001525878899</v>
      </c>
      <c r="O28" s="13">
        <v>51.5</v>
      </c>
      <c r="P28" s="13">
        <v>51.900001525878899</v>
      </c>
      <c r="Q28" s="12"/>
    </row>
    <row r="29" spans="1:17">
      <c r="A29" s="5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2"/>
      <c r="P29" s="12"/>
      <c r="Q29" s="12"/>
    </row>
    <row r="30" spans="1:17">
      <c r="A30" s="5" t="s">
        <v>28</v>
      </c>
      <c r="B30" s="14">
        <v>73.784000000000006</v>
      </c>
      <c r="C30" s="14">
        <v>74.254000000000005</v>
      </c>
      <c r="D30" s="14">
        <v>74.701999999999998</v>
      </c>
      <c r="E30" s="14">
        <v>75.135000000000005</v>
      </c>
      <c r="F30" s="14">
        <v>75.555000000000007</v>
      </c>
      <c r="G30" s="14">
        <v>75.962000000000003</v>
      </c>
      <c r="H30" s="14">
        <v>76.355000000000004</v>
      </c>
      <c r="I30" s="14">
        <v>76.733999999999995</v>
      </c>
      <c r="J30" s="14">
        <v>77.096000000000004</v>
      </c>
      <c r="K30" s="14">
        <v>77.441999999999993</v>
      </c>
      <c r="L30" s="14">
        <v>77.772999999999996</v>
      </c>
      <c r="M30" s="14">
        <v>78.09</v>
      </c>
      <c r="N30" s="14">
        <v>78.393000000000001</v>
      </c>
      <c r="O30" s="13">
        <v>78.685000000000002</v>
      </c>
      <c r="P30" s="12"/>
      <c r="Q30" s="12"/>
    </row>
    <row r="31" spans="1:17">
      <c r="A31" s="5" t="s">
        <v>29</v>
      </c>
      <c r="B31" s="14">
        <v>66.393000000000001</v>
      </c>
      <c r="C31" s="14">
        <v>67.025999999999996</v>
      </c>
      <c r="D31" s="14">
        <v>67.617000000000004</v>
      </c>
      <c r="E31" s="14">
        <v>68.155000000000001</v>
      </c>
      <c r="F31" s="14">
        <v>68.635999999999996</v>
      </c>
      <c r="G31" s="14">
        <v>69.063000000000002</v>
      </c>
      <c r="H31" s="14">
        <v>69.444999999999993</v>
      </c>
      <c r="I31" s="14">
        <v>69.799000000000007</v>
      </c>
      <c r="J31" s="14">
        <v>70.141999999999996</v>
      </c>
      <c r="K31" s="14">
        <v>70.48</v>
      </c>
      <c r="L31" s="14">
        <v>70.819000000000003</v>
      </c>
      <c r="M31" s="14">
        <v>71.16</v>
      </c>
      <c r="N31" s="14">
        <v>71.5</v>
      </c>
      <c r="O31" s="13">
        <v>71.834000000000003</v>
      </c>
      <c r="P31" s="12"/>
      <c r="Q31" s="12"/>
    </row>
    <row r="32" spans="1:17">
      <c r="A32" s="5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2"/>
      <c r="P32" s="12"/>
      <c r="Q32" s="12"/>
    </row>
    <row r="33" spans="1:17">
      <c r="A33" s="5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2"/>
      <c r="P33" s="12"/>
      <c r="Q33" s="12"/>
    </row>
    <row r="34" spans="1:17">
      <c r="A34" s="5" t="s">
        <v>32</v>
      </c>
      <c r="B34" s="14">
        <v>12.800000190734901</v>
      </c>
      <c r="C34" s="14">
        <v>15.8999996185303</v>
      </c>
      <c r="D34" s="14">
        <v>18.700000762939499</v>
      </c>
      <c r="E34" s="14">
        <v>20</v>
      </c>
      <c r="F34" s="14">
        <v>20</v>
      </c>
      <c r="G34" s="14">
        <v>19.299999237060501</v>
      </c>
      <c r="H34" s="14">
        <v>18.5</v>
      </c>
      <c r="I34" s="14">
        <v>19.299999237060501</v>
      </c>
      <c r="J34" s="14">
        <v>19.899999618530298</v>
      </c>
      <c r="K34" s="14">
        <v>24.600000381469702</v>
      </c>
      <c r="L34" s="14">
        <v>21.200000762939499</v>
      </c>
      <c r="M34" s="14">
        <v>17.899999618530298</v>
      </c>
      <c r="N34" s="14">
        <v>17</v>
      </c>
      <c r="O34" s="13">
        <v>16.5</v>
      </c>
      <c r="P34" s="13">
        <v>17.700000762939499</v>
      </c>
      <c r="Q34" s="12"/>
    </row>
    <row r="35" spans="1:17">
      <c r="A35" s="5" t="s">
        <v>33</v>
      </c>
      <c r="B35" s="14">
        <v>6.5</v>
      </c>
      <c r="C35" s="14">
        <v>8.3999996185302699</v>
      </c>
      <c r="D35" s="14">
        <v>10.3999996185303</v>
      </c>
      <c r="E35" s="14">
        <v>10.5</v>
      </c>
      <c r="F35" s="14">
        <v>10.800000190734901</v>
      </c>
      <c r="G35" s="14">
        <v>10.6000003814697</v>
      </c>
      <c r="H35" s="14">
        <v>10.199999809265099</v>
      </c>
      <c r="I35" s="14">
        <v>10.300000190734901</v>
      </c>
      <c r="J35" s="14">
        <v>11</v>
      </c>
      <c r="K35" s="14">
        <v>14</v>
      </c>
      <c r="L35" s="14">
        <v>11.8999996185303</v>
      </c>
      <c r="M35" s="14">
        <v>9.8000001907348597</v>
      </c>
      <c r="N35" s="14">
        <v>9.1999998092651403</v>
      </c>
      <c r="O35" s="13">
        <v>8.6999998092651403</v>
      </c>
      <c r="P35" s="13">
        <v>9.1999998092651403</v>
      </c>
      <c r="Q35" s="12"/>
    </row>
    <row r="36" spans="1:17">
      <c r="A36" s="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2"/>
      <c r="P36" s="12"/>
      <c r="Q36" s="12"/>
    </row>
    <row r="38" spans="1:17">
      <c r="A38" s="5" t="s">
        <v>16</v>
      </c>
      <c r="B38" s="12">
        <v>54.915382408928849</v>
      </c>
      <c r="C38" s="12">
        <v>54.400184036515554</v>
      </c>
      <c r="D38" s="12">
        <v>44.964123547998383</v>
      </c>
      <c r="E38" s="12">
        <v>25.296367879713031</v>
      </c>
      <c r="F38" s="12">
        <v>10.58423623539106</v>
      </c>
      <c r="G38" s="12">
        <v>10.13840492395876</v>
      </c>
      <c r="H38" s="12">
        <v>10.510976674689005</v>
      </c>
      <c r="I38" s="12">
        <v>8.7561809097270356</v>
      </c>
      <c r="J38" s="12">
        <v>10.444128376488209</v>
      </c>
      <c r="K38" s="12">
        <v>6.2509766309058534</v>
      </c>
      <c r="L38" s="12">
        <v>8.5664442055300611</v>
      </c>
      <c r="M38" s="12">
        <v>6.4718796711511004</v>
      </c>
      <c r="N38" s="12">
        <v>8.8915699651214624</v>
      </c>
      <c r="O38" s="13">
        <v>7</v>
      </c>
      <c r="P38" s="13">
        <v>8.8545727136428525</v>
      </c>
      <c r="Q38" s="12"/>
    </row>
    <row r="39" spans="1:17">
      <c r="A39" s="5" t="s">
        <v>17</v>
      </c>
      <c r="B39" s="12">
        <v>49.225873169767084</v>
      </c>
      <c r="C39" s="12">
        <v>52.850551044079111</v>
      </c>
      <c r="D39" s="12">
        <v>37.424838368762977</v>
      </c>
      <c r="E39" s="12">
        <v>23.270314791753563</v>
      </c>
      <c r="F39" s="12">
        <v>12.39987338004218</v>
      </c>
      <c r="G39" s="12">
        <v>7.0842922603020781</v>
      </c>
      <c r="H39" s="12">
        <v>9.3308672307171463</v>
      </c>
      <c r="I39" s="12">
        <v>6.2209301167416555</v>
      </c>
      <c r="J39" s="12">
        <v>11.994413603521153</v>
      </c>
      <c r="K39" s="12">
        <v>5.2943461266304865</v>
      </c>
      <c r="L39" s="12">
        <v>5.6757386180909464</v>
      </c>
      <c r="M39" s="12">
        <v>8.5776003238752452</v>
      </c>
      <c r="N39" s="12">
        <v>6.7868107225815635</v>
      </c>
      <c r="O39" s="13">
        <v>6.1706726709473685</v>
      </c>
      <c r="P39" s="13">
        <v>8.3325005063808391</v>
      </c>
      <c r="Q39" s="12"/>
    </row>
    <row r="48" spans="1:17" ht="18">
      <c r="A48" s="18" t="s">
        <v>37</v>
      </c>
      <c r="B48" s="19" t="s">
        <v>0</v>
      </c>
      <c r="C48" s="19" t="s">
        <v>1</v>
      </c>
      <c r="D48" s="19" t="s">
        <v>2</v>
      </c>
      <c r="E48" s="19" t="s">
        <v>3</v>
      </c>
      <c r="F48" s="19" t="s">
        <v>4</v>
      </c>
      <c r="G48" s="19" t="s">
        <v>5</v>
      </c>
      <c r="H48" s="19" t="s">
        <v>6</v>
      </c>
      <c r="I48" s="19" t="s">
        <v>7</v>
      </c>
      <c r="J48" s="19" t="s">
        <v>8</v>
      </c>
      <c r="K48" s="19" t="s">
        <v>9</v>
      </c>
      <c r="L48" s="19" t="s">
        <v>10</v>
      </c>
      <c r="M48" s="19" t="s">
        <v>11</v>
      </c>
      <c r="N48" s="19" t="s">
        <v>12</v>
      </c>
      <c r="O48" s="19" t="s">
        <v>13</v>
      </c>
      <c r="P48" s="19" t="s">
        <v>14</v>
      </c>
    </row>
    <row r="49" spans="1:16" ht="18">
      <c r="A49" s="20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0"/>
      <c r="P49" s="20"/>
    </row>
    <row r="50" spans="1:16" ht="18">
      <c r="A50" s="20" t="s">
        <v>39</v>
      </c>
      <c r="B50" s="22">
        <v>6.7744553348371142</v>
      </c>
      <c r="C50" s="22">
        <v>-5.6974764934097095</v>
      </c>
      <c r="D50" s="22">
        <v>6.1638396069635633</v>
      </c>
      <c r="E50" s="22">
        <v>5.2652653037760047</v>
      </c>
      <c r="F50" s="22">
        <v>9.3628076142882293</v>
      </c>
      <c r="G50" s="22">
        <v>8.4016178715276482</v>
      </c>
      <c r="H50" s="22">
        <v>6.8934893374362503</v>
      </c>
      <c r="I50" s="22">
        <v>4.6685794116156245</v>
      </c>
      <c r="J50" s="22">
        <v>0.65883844486691601</v>
      </c>
      <c r="K50" s="22">
        <v>-4.8258752130932976</v>
      </c>
      <c r="L50" s="22">
        <v>9.1569529029471823</v>
      </c>
      <c r="M50" s="22">
        <v>8.7727476151278267</v>
      </c>
      <c r="N50" s="22">
        <v>2.1274606186554337</v>
      </c>
      <c r="O50" s="22">
        <v>4.1925092585594541</v>
      </c>
      <c r="P50" s="22">
        <v>2.9141428945145549</v>
      </c>
    </row>
    <row r="51" spans="1:16" ht="18">
      <c r="A51" s="20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4"/>
      <c r="P51" s="24"/>
    </row>
    <row r="52" spans="1:16" ht="18">
      <c r="A52" s="20" t="s">
        <v>41</v>
      </c>
      <c r="B52" s="25">
        <v>4215.1624131721774</v>
      </c>
      <c r="C52" s="25">
        <v>3053.8651078691037</v>
      </c>
      <c r="D52" s="25">
        <v>3570.5462634129462</v>
      </c>
      <c r="E52" s="25">
        <v>4586.8112031586461</v>
      </c>
      <c r="F52" s="25">
        <v>5855.5386598390451</v>
      </c>
      <c r="G52" s="25">
        <v>7117.2332413219092</v>
      </c>
      <c r="H52" s="25">
        <v>7727.2724045372688</v>
      </c>
      <c r="I52" s="25">
        <v>9309.5094822381379</v>
      </c>
      <c r="J52" s="25">
        <v>10382.318168544629</v>
      </c>
      <c r="K52" s="25">
        <v>8623.9496253759644</v>
      </c>
      <c r="L52" s="25">
        <v>10111.517708639849</v>
      </c>
      <c r="M52" s="25">
        <v>10584.163963641409</v>
      </c>
      <c r="N52" s="25">
        <v>10646.035532616066</v>
      </c>
      <c r="O52" s="25">
        <v>10975.074929196155</v>
      </c>
      <c r="P52" s="25">
        <v>10515.007820334047</v>
      </c>
    </row>
    <row r="53" spans="1:16" ht="18">
      <c r="A53" s="20" t="s">
        <v>42</v>
      </c>
      <c r="B53" s="25">
        <v>6112.8765727310101</v>
      </c>
      <c r="C53" s="25">
        <v>5679.9424920721958</v>
      </c>
      <c r="D53" s="25">
        <v>5942.7252712740747</v>
      </c>
      <c r="E53" s="25">
        <v>6167.1458942652207</v>
      </c>
      <c r="F53" s="25">
        <v>6652.5760411978317</v>
      </c>
      <c r="G53" s="25">
        <v>7117.2332413219092</v>
      </c>
      <c r="H53" s="25">
        <v>7514.3890446565183</v>
      </c>
      <c r="I53" s="25">
        <v>7773.4710501762856</v>
      </c>
      <c r="J53" s="25">
        <v>7732.487679349184</v>
      </c>
      <c r="K53" s="25">
        <v>7264.6318295279725</v>
      </c>
      <c r="L53" s="25">
        <v>7814.8012367182182</v>
      </c>
      <c r="M53" s="25">
        <v>8397.1428329199516</v>
      </c>
      <c r="N53" s="25">
        <v>8471.6418560045659</v>
      </c>
      <c r="O53" s="25">
        <v>8719.6206498280899</v>
      </c>
      <c r="P53" s="25">
        <v>8864.7431800389859</v>
      </c>
    </row>
    <row r="54" spans="1:16" ht="18">
      <c r="A54" s="20" t="s">
        <v>43</v>
      </c>
      <c r="B54" s="25">
        <v>13011.534355110245</v>
      </c>
      <c r="C54" s="25">
        <v>12090.014576824657</v>
      </c>
      <c r="D54" s="25">
        <v>12649.359611659711</v>
      </c>
      <c r="E54" s="25">
        <v>13127.049061348691</v>
      </c>
      <c r="F54" s="25">
        <v>14160.309091822044</v>
      </c>
      <c r="G54" s="25">
        <v>15149.352965165403</v>
      </c>
      <c r="H54" s="25">
        <v>15994.717061419513</v>
      </c>
      <c r="I54" s="25">
        <v>16546.184832034949</v>
      </c>
      <c r="J54" s="25">
        <v>16458.949872984107</v>
      </c>
      <c r="K54" s="25">
        <v>15463.097529041179</v>
      </c>
      <c r="L54" s="25">
        <v>16634.158004026089</v>
      </c>
      <c r="M54" s="25">
        <v>17873.698438915551</v>
      </c>
      <c r="N54" s="25">
        <v>18032.272980173551</v>
      </c>
      <c r="O54" s="25">
        <v>18560.107062341522</v>
      </c>
      <c r="P54" s="25">
        <v>18869.006933796965</v>
      </c>
    </row>
    <row r="55" spans="1:16">
      <c r="A55" s="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7"/>
      <c r="P55" s="17"/>
    </row>
    <row r="56" spans="1:16">
      <c r="A56" s="3" t="s">
        <v>44</v>
      </c>
      <c r="B56" s="15">
        <v>4190</v>
      </c>
      <c r="C56" s="15">
        <v>3470</v>
      </c>
      <c r="D56" s="15">
        <v>3470</v>
      </c>
      <c r="E56" s="15">
        <v>3800</v>
      </c>
      <c r="F56" s="15">
        <v>5060</v>
      </c>
      <c r="G56" s="15">
        <v>6510</v>
      </c>
      <c r="H56" s="15">
        <v>7510</v>
      </c>
      <c r="I56" s="15">
        <v>8500</v>
      </c>
      <c r="J56" s="15">
        <v>9340</v>
      </c>
      <c r="K56" s="15">
        <v>9130</v>
      </c>
      <c r="L56" s="15">
        <v>9950</v>
      </c>
      <c r="M56" s="15">
        <v>10490</v>
      </c>
      <c r="N56" s="15">
        <v>10800</v>
      </c>
      <c r="O56" s="15">
        <v>10970</v>
      </c>
      <c r="P56" s="15">
        <v>10830</v>
      </c>
    </row>
    <row r="57" spans="1:16">
      <c r="A57" s="3" t="s">
        <v>45</v>
      </c>
      <c r="B57" s="15">
        <v>6012.9798769164427</v>
      </c>
      <c r="C57" s="15">
        <v>5522.497850057257</v>
      </c>
      <c r="D57" s="15">
        <v>5827.9153002839766</v>
      </c>
      <c r="E57" s="15">
        <v>6055.4754366428142</v>
      </c>
      <c r="F57" s="15">
        <v>6557.8105743250362</v>
      </c>
      <c r="G57" s="15">
        <v>7031.3691777832591</v>
      </c>
      <c r="H57" s="15">
        <v>7421.4169418297688</v>
      </c>
      <c r="I57" s="15">
        <v>7688.5905169651924</v>
      </c>
      <c r="J57" s="15">
        <v>7645.4246352025348</v>
      </c>
      <c r="K57" s="15">
        <v>7167.5868768570226</v>
      </c>
      <c r="L57" s="15">
        <v>7738.9275172207972</v>
      </c>
      <c r="M57" s="15">
        <v>8315.2136141019582</v>
      </c>
      <c r="N57" s="15">
        <v>8398.0885588653</v>
      </c>
      <c r="O57" s="15">
        <v>8627.6130469603013</v>
      </c>
      <c r="P57" s="15">
        <v>8765.6242885601441</v>
      </c>
    </row>
    <row r="58" spans="1:16">
      <c r="A58" s="3" t="s">
        <v>46</v>
      </c>
      <c r="B58" s="15">
        <v>12793.967205678449</v>
      </c>
      <c r="C58" s="15">
        <v>11750.356367946999</v>
      </c>
      <c r="D58" s="15">
        <v>12400.20069176443</v>
      </c>
      <c r="E58" s="15">
        <v>12884.38606764959</v>
      </c>
      <c r="F58" s="15">
        <v>13953.217064812701</v>
      </c>
      <c r="G58" s="15">
        <v>14960.819512622385</v>
      </c>
      <c r="H58" s="15">
        <v>15790.7338652409</v>
      </c>
      <c r="I58" s="15">
        <v>16359.205742492446</v>
      </c>
      <c r="J58" s="15">
        <v>16267.360619611571</v>
      </c>
      <c r="K58" s="15">
        <v>15250.653307256076</v>
      </c>
      <c r="L58" s="15">
        <v>16466.309032988192</v>
      </c>
      <c r="M58" s="15">
        <v>17692.487329857362</v>
      </c>
      <c r="N58" s="15">
        <v>17868.822416150444</v>
      </c>
      <c r="O58" s="15">
        <v>18357.187392201795</v>
      </c>
      <c r="P58" s="15">
        <v>18650.8373519866</v>
      </c>
    </row>
  </sheetData>
  <phoneticPr fontId="13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MAKRO_GOSTERGE</vt:lpstr>
      <vt:lpstr>BUYUME</vt:lpstr>
      <vt:lpstr>Sayfa3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Devrim DUMLUDAĞ</dc:creator>
  <cp:lastModifiedBy>Devrim Dumludağ</cp:lastModifiedBy>
  <cp:lastPrinted>2021-05-04T09:04:04Z</cp:lastPrinted>
  <dcterms:created xsi:type="dcterms:W3CDTF">2016-03-21T15:48:13Z</dcterms:created>
  <dcterms:modified xsi:type="dcterms:W3CDTF">2021-06-19T12:45:31Z</dcterms:modified>
</cp:coreProperties>
</file>